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01"/>
  <workbookPr codeName="ThisWorkbook" defaultThemeVersion="166925"/>
  <mc:AlternateContent xmlns:mc="http://schemas.openxmlformats.org/markup-compatibility/2006">
    <mc:Choice Requires="x15">
      <x15ac:absPath xmlns:x15ac="http://schemas.microsoft.com/office/spreadsheetml/2010/11/ac" url="https://d.docs.live.net/534e1f3e8d9cda95/_Shared Files/UKChapter/Cases/Final Cases/Case 2_Lana on Holiday/"/>
    </mc:Choice>
  </mc:AlternateContent>
  <xr:revisionPtr revIDLastSave="33" documentId="8_{203851A4-0BD6-4F82-8171-52486AAD7C0F}" xr6:coauthVersionLast="47" xr6:coauthVersionMax="47" xr10:uidLastSave="{0BCBAC4F-3690-46A6-9E25-71EFF5C8B0D3}"/>
  <bookViews>
    <workbookView xWindow="3260" yWindow="3260" windowWidth="25920" windowHeight="15370" xr2:uid="{E63FEAF0-1E5E-4907-9FA7-7687370CAB07}"/>
  </bookViews>
  <sheets>
    <sheet name="Case" sheetId="40" r:id="rId1"/>
    <sheet name="Map" sheetId="29" r:id="rId2"/>
    <sheet name="Answers" sheetId="35" r:id="rId3"/>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1" hidden="1">Map!$AV$1:$AX$15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2" hidden="1">1</definedName>
    <definedName name="solver_eng" localSheetId="0" hidden="1">1</definedName>
    <definedName name="solver_neg" localSheetId="2" hidden="1">1</definedName>
    <definedName name="solver_neg" localSheetId="0" hidden="1">1</definedName>
    <definedName name="solver_num" localSheetId="2" hidden="1">0</definedName>
    <definedName name="solver_num" localSheetId="0" hidden="1">0</definedName>
    <definedName name="solver_opt" localSheetId="2" hidden="1">Answers!$K$7</definedName>
    <definedName name="solver_opt" localSheetId="0" hidden="1">Case!$K$7</definedName>
    <definedName name="solver_typ" localSheetId="2" hidden="1">1</definedName>
    <definedName name="solver_typ" localSheetId="0" hidden="1">1</definedName>
    <definedName name="solver_val" localSheetId="2" hidden="1">0</definedName>
    <definedName name="solver_val" localSheetId="0" hidden="1">0</definedName>
    <definedName name="solver_ver" localSheetId="2" hidden="1">3</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6" i="40" l="1"/>
  <c r="F155" i="40"/>
  <c r="F154" i="40"/>
  <c r="F153" i="40"/>
  <c r="F152" i="40"/>
  <c r="F151" i="40"/>
  <c r="F150" i="40"/>
  <c r="F149" i="40"/>
  <c r="F148" i="40"/>
  <c r="F147" i="40"/>
  <c r="F146" i="40"/>
  <c r="F145" i="40"/>
  <c r="F144" i="40"/>
  <c r="F143" i="40"/>
  <c r="F142" i="40"/>
  <c r="F141" i="40"/>
  <c r="F140" i="40"/>
  <c r="F139" i="40"/>
  <c r="F138" i="40"/>
  <c r="F137" i="40"/>
  <c r="F90" i="40"/>
  <c r="F89" i="40"/>
  <c r="F88" i="40"/>
  <c r="F87" i="40"/>
  <c r="F86" i="40"/>
  <c r="F85" i="40"/>
  <c r="F84" i="40"/>
  <c r="F83" i="40"/>
  <c r="F82" i="40"/>
  <c r="F81" i="40"/>
  <c r="F80" i="40"/>
  <c r="F79" i="40"/>
  <c r="F78" i="40"/>
  <c r="F77" i="40"/>
  <c r="F76" i="40"/>
  <c r="F75" i="40"/>
  <c r="F74" i="40"/>
  <c r="F73" i="40"/>
  <c r="F72" i="40"/>
  <c r="F71" i="40"/>
  <c r="F59" i="40"/>
  <c r="F58" i="40"/>
  <c r="F57" i="40"/>
  <c r="F56" i="40"/>
  <c r="F55" i="40"/>
  <c r="F54" i="40"/>
  <c r="F53" i="40"/>
  <c r="F52" i="40"/>
  <c r="F51" i="40"/>
  <c r="F50" i="40"/>
  <c r="F34" i="40"/>
  <c r="F35" i="40"/>
  <c r="F36" i="40"/>
  <c r="F37" i="40"/>
  <c r="F33" i="40"/>
  <c r="F135" i="40"/>
  <c r="F69" i="40"/>
  <c r="F48" i="40"/>
  <c r="F189" i="40" l="1"/>
  <c r="F188" i="40"/>
  <c r="F187" i="40"/>
  <c r="F186" i="40"/>
  <c r="F185" i="40"/>
  <c r="F184" i="40"/>
  <c r="F183" i="40"/>
  <c r="F182" i="40"/>
  <c r="F181" i="40"/>
  <c r="F180" i="40"/>
  <c r="F179" i="40"/>
  <c r="F178" i="40"/>
  <c r="F177" i="40"/>
  <c r="F176" i="40"/>
  <c r="F175" i="40"/>
  <c r="F174" i="40"/>
  <c r="F173" i="40"/>
  <c r="F172" i="40"/>
  <c r="F171" i="40"/>
  <c r="F170" i="40"/>
  <c r="F168" i="40"/>
  <c r="F121" i="40"/>
  <c r="F120" i="40"/>
  <c r="F119" i="40"/>
  <c r="F118" i="40"/>
  <c r="F117" i="40"/>
  <c r="F116" i="40"/>
  <c r="F115" i="40"/>
  <c r="F114" i="40"/>
  <c r="F113" i="40"/>
  <c r="F112" i="40"/>
  <c r="F111" i="40"/>
  <c r="F110" i="40"/>
  <c r="F109" i="40"/>
  <c r="F108" i="40"/>
  <c r="F107" i="40"/>
  <c r="F106" i="40"/>
  <c r="F105" i="40"/>
  <c r="F104" i="40"/>
  <c r="F103" i="40"/>
  <c r="F102" i="40"/>
  <c r="F100" i="40"/>
  <c r="F224" i="40" l="1"/>
  <c r="F210" i="40" l="1"/>
  <c r="F223" i="40"/>
  <c r="F226" i="40" l="1"/>
  <c r="F217" i="40"/>
  <c r="F220" i="40"/>
  <c r="F221" i="40" l="1"/>
  <c r="F218" i="40"/>
  <c r="F227" i="40" l="1"/>
  <c r="F228" i="40"/>
  <c r="F219" i="40"/>
  <c r="F209" i="40" l="1"/>
  <c r="F247" i="40" l="1"/>
  <c r="F249" i="40"/>
  <c r="F251" i="40"/>
  <c r="F262" i="40"/>
  <c r="F215" i="40"/>
  <c r="F255" i="40" l="1"/>
  <c r="F253" i="40"/>
  <c r="F225" i="40"/>
  <c r="F216" i="40"/>
  <c r="F252" i="40" l="1"/>
  <c r="F222" i="40"/>
  <c r="F211" i="40"/>
  <c r="F214" i="40" l="1"/>
  <c r="F266" i="40"/>
  <c r="F260" i="40"/>
  <c r="F264" i="40" l="1"/>
  <c r="F265" i="40"/>
  <c r="F213" i="40" l="1"/>
  <c r="F254" i="40" l="1"/>
  <c r="F261" i="40"/>
  <c r="F212" i="40"/>
  <c r="F245" i="40" l="1"/>
  <c r="F248" i="40"/>
  <c r="F250" i="40" l="1"/>
  <c r="F263" i="40"/>
  <c r="F256" i="40" l="1"/>
  <c r="F257" i="40" l="1"/>
  <c r="F258" i="40" l="1"/>
  <c r="F207" i="40"/>
  <c r="F259" i="40" l="1"/>
  <c r="J42" i="40" s="1" a="1"/>
  <c r="J42" i="4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<sst xmlns="http://schemas.openxmlformats.org/spreadsheetml/2006/main" count="733" uniqueCount="208">
  <si>
    <t>Level 1</t>
  </si>
  <si>
    <t>Level</t>
  </si>
  <si>
    <t>Level 2</t>
  </si>
  <si>
    <t>Level 3</t>
  </si>
  <si>
    <t>Level 4</t>
  </si>
  <si>
    <t>Level 5</t>
  </si>
  <si>
    <t>Bonus 1</t>
  </si>
  <si>
    <t>Bonus 2</t>
  </si>
  <si>
    <t>Bonus 3</t>
  </si>
  <si>
    <t>Level 6</t>
  </si>
  <si>
    <t>Level 7</t>
  </si>
  <si>
    <t>Bonus 4</t>
  </si>
  <si>
    <t>Bonus 5</t>
  </si>
  <si>
    <t>Terrains</t>
  </si>
  <si>
    <t>Y41</t>
  </si>
  <si>
    <t>V19</t>
  </si>
  <si>
    <t>Terrain</t>
  </si>
  <si>
    <t>D47</t>
  </si>
  <si>
    <t>W35</t>
  </si>
  <si>
    <t>J34</t>
  </si>
  <si>
    <t>P50</t>
  </si>
  <si>
    <t>N36</t>
  </si>
  <si>
    <t>L27</t>
  </si>
  <si>
    <t>AF47</t>
  </si>
  <si>
    <t>AD47</t>
  </si>
  <si>
    <t>AG24</t>
  </si>
  <si>
    <t>AC34</t>
  </si>
  <si>
    <t>AD30</t>
  </si>
  <si>
    <t>K27</t>
  </si>
  <si>
    <t>AN22</t>
  </si>
  <si>
    <t>AH33</t>
  </si>
  <si>
    <t>J27</t>
  </si>
  <si>
    <t>H47</t>
  </si>
  <si>
    <t>Game #</t>
  </si>
  <si>
    <t>Points</t>
  </si>
  <si>
    <t>Answer</t>
  </si>
  <si>
    <t>City</t>
  </si>
  <si>
    <t>Very Easy</t>
  </si>
  <si>
    <t>Questions</t>
  </si>
  <si>
    <t>Bonus Questions</t>
  </si>
  <si>
    <t>Introduction</t>
  </si>
  <si>
    <t>Example1</t>
  </si>
  <si>
    <t>Cities</t>
  </si>
  <si>
    <t>Example7</t>
  </si>
  <si>
    <t>Example6</t>
  </si>
  <si>
    <t>Example5</t>
  </si>
  <si>
    <t>Example3</t>
  </si>
  <si>
    <t>Example4</t>
  </si>
  <si>
    <t>Example2</t>
  </si>
  <si>
    <t>Easy</t>
  </si>
  <si>
    <t>Medium</t>
  </si>
  <si>
    <t>Hills</t>
  </si>
  <si>
    <t>River</t>
  </si>
  <si>
    <t>Sea</t>
  </si>
  <si>
    <t>Border</t>
  </si>
  <si>
    <t>Lake</t>
  </si>
  <si>
    <t>Plains</t>
  </si>
  <si>
    <t>Forest</t>
  </si>
  <si>
    <t>Mountains</t>
  </si>
  <si>
    <t>Beach</t>
  </si>
  <si>
    <t>Hills, Lake, Lake, Mountains, Mountains</t>
  </si>
  <si>
    <t>City, City, Mountains, Beach, River</t>
  </si>
  <si>
    <t>River, Sea, Forest, City, Beach</t>
  </si>
  <si>
    <t>Mountains, Lake, Border, River, Hills</t>
  </si>
  <si>
    <t>Plains, Lake, Mountains, City, City</t>
  </si>
  <si>
    <t>Sea, Border, Beach, Plains, City</t>
  </si>
  <si>
    <t>Border, Forest, Forest, City, Hills</t>
  </si>
  <si>
    <t>Beach, Mountains, Beach, Forest, Forest</t>
  </si>
  <si>
    <t>Plains, River, Plains, Lake, Plains</t>
  </si>
  <si>
    <t>Beach, Beach, City, Border, Mountains</t>
  </si>
  <si>
    <t>Color</t>
  </si>
  <si>
    <t>East</t>
  </si>
  <si>
    <t>North</t>
  </si>
  <si>
    <t>South</t>
  </si>
  <si>
    <t>West</t>
  </si>
  <si>
    <t>Starting city</t>
  </si>
  <si>
    <t>Direction</t>
  </si>
  <si>
    <t>Number of steps</t>
  </si>
  <si>
    <t>Very Hard</t>
  </si>
  <si>
    <t>Hard</t>
  </si>
  <si>
    <t>Case Author</t>
  </si>
  <si>
    <t>Address</t>
  </si>
  <si>
    <t>Destination</t>
  </si>
  <si>
    <t>Bonus #</t>
  </si>
  <si>
    <t>Related to Level #</t>
  </si>
  <si>
    <t>Translated By</t>
  </si>
  <si>
    <t>Harry Gross</t>
  </si>
  <si>
    <t>Microsoft Excel UK Championship 2025</t>
  </si>
  <si>
    <t>Population (000s)</t>
  </si>
  <si>
    <t>London</t>
  </si>
  <si>
    <t>AG43</t>
  </si>
  <si>
    <t>Plymouth</t>
  </si>
  <si>
    <t>Bristol</t>
  </si>
  <si>
    <t>Cardiff</t>
  </si>
  <si>
    <t>Birmingham</t>
  </si>
  <si>
    <t>Manchester</t>
  </si>
  <si>
    <t>Leeds</t>
  </si>
  <si>
    <t>Liverpool</t>
  </si>
  <si>
    <t>Newcastle</t>
  </si>
  <si>
    <t>Belfast</t>
  </si>
  <si>
    <t>Edinburgh</t>
  </si>
  <si>
    <t>Glasgow</t>
  </si>
  <si>
    <t>Q49</t>
  </si>
  <si>
    <t>W44</t>
  </si>
  <si>
    <t>U43</t>
  </si>
  <si>
    <t>Brighton</t>
  </si>
  <si>
    <t>Y35</t>
  </si>
  <si>
    <t>AB33</t>
  </si>
  <si>
    <t>W36</t>
  </si>
  <si>
    <t>AA27</t>
  </si>
  <si>
    <t>Q20</t>
  </si>
  <si>
    <t>Using the 'Map' tab, help Lana decide which cities are likely to have the most bananas by determining the populations for these cities.</t>
  </si>
  <si>
    <t>Each city has a different population size, and therefore a different total banana opportunity.</t>
  </si>
  <si>
    <t>Lana On Holiday - UK &amp; Ireland Version</t>
  </si>
  <si>
    <t>Lana wants to scoff bananas in as many cities as she can!</t>
  </si>
  <si>
    <t>Dublin</t>
  </si>
  <si>
    <t>H33</t>
  </si>
  <si>
    <t>🐒</t>
  </si>
  <si>
    <t>Newcastle, Plymouth, London, Brighton, Bristol</t>
  </si>
  <si>
    <t>Edinburgh, Bristol, Liverpool, Belfast, Leeds</t>
  </si>
  <si>
    <t>Newcastle, Glasgow, Manchester, London, Cardiff</t>
  </si>
  <si>
    <t>Leeds, Plymouth, Brighton, London, Belfast</t>
  </si>
  <si>
    <t>Newcastle, Bristol, Dublin, Birmingham, Glasgow</t>
  </si>
  <si>
    <t>Glasgow, Birmingham, Dublin, Brighton, Manchester</t>
  </si>
  <si>
    <t>Glasgow, Belfast, Liverpool, Edinburgh, Leeds</t>
  </si>
  <si>
    <t>Brighton, Leeds, London, Cardiff, Edinburgh</t>
  </si>
  <si>
    <t>London, Newcastle, Belfast, Glasgow, Cardiff</t>
  </si>
  <si>
    <t>Plymouth, Leeds, Liverpool, Newcastle, Cardiff</t>
  </si>
  <si>
    <t>Leeds, Dublin, Edinburgh, Brighton, Birmingham</t>
  </si>
  <si>
    <t>Dublin, Liverpool, Glasgow, Manchester, Bristol</t>
  </si>
  <si>
    <t>Manchester, Brighton, Bristol, Belfast, Leeds</t>
  </si>
  <si>
    <t>Belfast, London, Bristol, Leeds, Liverpool</t>
  </si>
  <si>
    <t>Belfast, London, Cardiff, Dublin, Brighton</t>
  </si>
  <si>
    <t>Cardiff, Manchester, Edinburgh, Belfast, London</t>
  </si>
  <si>
    <t>Edinburgh, Birmingham, Bristol, Newcastle, Glasgow</t>
  </si>
  <si>
    <t>Cardiff, Leeds, Glasgow, Plymouth, Newcastle</t>
  </si>
  <si>
    <t>Edinburgh, Belfast, Manchester, Cardiff, Liverpool</t>
  </si>
  <si>
    <t>London, Edinburgh, Birmingham, Belfast, Brighton</t>
  </si>
  <si>
    <t>London, Cardiff, Edinburgh, Belfast, Dublin</t>
  </si>
  <si>
    <t>What's the total population of these comma-seperated cities?</t>
  </si>
  <si>
    <t>5 bananas bonuses!</t>
  </si>
  <si>
    <t>Column/Row</t>
  </si>
  <si>
    <t>Column</t>
  </si>
  <si>
    <t>⚔️</t>
  </si>
  <si>
    <t>Row</t>
  </si>
  <si>
    <t>In which row or column is the given city?</t>
  </si>
  <si>
    <t>Let's scout the location of some banana splits…</t>
  </si>
  <si>
    <t>Lana Banana is a banana-consuming addict.</t>
  </si>
  <si>
    <t>Movement Cost (000s of Bananas)</t>
  </si>
  <si>
    <t>What is the lowest number of bananas she could possibly have consumed to travel through these terrains?</t>
  </si>
  <si>
    <t>Mountains, Mountains, Beach, Border, Lake</t>
  </si>
  <si>
    <t>Plains, Lake, River, Border, Border</t>
  </si>
  <si>
    <t>Border, Plains, Border, Border, River</t>
  </si>
  <si>
    <t>Mountains, Lake, Border, Hills, Mountains</t>
  </si>
  <si>
    <t>Sea, Border, Mountains, Border, Sea</t>
  </si>
  <si>
    <t>Beach, Border, Border, Forest, Hills</t>
  </si>
  <si>
    <t>Plains, Border, Forest, Sea, Hills</t>
  </si>
  <si>
    <t>City, Forest, City, Mountains, Border</t>
  </si>
  <si>
    <t>Beach, Border, Border, Plains, Lake</t>
  </si>
  <si>
    <t>Border, River, Hills, Border, Forest</t>
  </si>
  <si>
    <t>Plains, Hills, Border, Plains, Beach</t>
  </si>
  <si>
    <t>Benni Weber</t>
  </si>
  <si>
    <t>This translator has been granted the freedom to set new bonus questions from scratch.</t>
  </si>
  <si>
    <t>In Example4, 5 terrains are given. The terrains have the following associated number of minimal bananas: 10000, 70000, 70000, 30000 and 30000.</t>
  </si>
  <si>
    <t>If you add those together you get a total cost of movement of 210000 bananas.</t>
  </si>
  <si>
    <t>Let's do some setup to help us plan Lana's movements - let's work out the terrain based on specific locations.</t>
  </si>
  <si>
    <t>He feels that 'for a Lana case' Benni has been relatively kind in the main levels.</t>
  </si>
  <si>
    <t>Y31</t>
  </si>
  <si>
    <t>X26</t>
  </si>
  <si>
    <t>V29</t>
  </si>
  <si>
    <t>S51</t>
  </si>
  <si>
    <t>She starts her hunt immediately!  The city where she starts, the direction she goes and the amount of steps (cells) she takes in that direction are provided below.</t>
  </si>
  <si>
    <t>In every city she visits, the little menace thieves one banana per inhabitant. For each terrain field she crosses over, she eats as many bananas as necessary.</t>
  </si>
  <si>
    <t>The data in this level is given such that Lana never runs out of bananas. She always arrives at the end of her journey.</t>
  </si>
  <si>
    <t>How many bananas does she have left over at the end of the journey?</t>
  </si>
  <si>
    <t>Lana has finally made it to her starting place in the UK &amp; Ireland region!</t>
  </si>
  <si>
    <t>Therefore a couple of these at the end may be trickier than normal…</t>
  </si>
  <si>
    <t>Example: In Example6, Lana starts in Birmingham and moves 20 steps North.  She moves through Manchester and ends in Y21.</t>
  </si>
  <si>
    <t>Birmingham and Belfast contribute 1,697,000 bananas to Lana's collection.</t>
  </si>
  <si>
    <t>Along the way she consumes 181,000 bananas, leading to 1,516,000 bananas she can demolish at her discretion.</t>
  </si>
  <si>
    <t>Lana is on holiday so she takes the following basic approach to travel:</t>
  </si>
  <si>
    <t>From a starting city, move North/South direction until the row aligns with her destination city.  She then starts moving East/West direction until she reaches that destination city.</t>
  </si>
  <si>
    <t>In each cell she moves through, including the starting and ending cells, she collects/consumes the relevant number of bananas.</t>
  </si>
  <si>
    <t>How many bananas does she have at the end of her journey?</t>
  </si>
  <si>
    <t>L5</t>
  </si>
  <si>
    <t>How many sea cells are on the Map?</t>
  </si>
  <si>
    <t>n/a</t>
  </si>
  <si>
    <t>How many city cells are on the Map?</t>
  </si>
  <si>
    <t>If Lana could move in any direction: horizontally, vertically or diagonally, what is the minimum total number of bananas she would have to eat to get from Belfast to London?  Assume no bananas are collected from cities.</t>
  </si>
  <si>
    <t>Lana's Monkey Island is covered in beaches.  If Lana could move in any direction: horizontally, vertically or diagonally, but only wanted to travel on beach cells, what is the minimum number of steps she would have to take to circumnavigate Great Britain and return to her starting point?  (Not Northern Ireland, Ireland, the Isle of Man or France.)
She does not need to travel on all beach cells, nor only ones on the outer permiter, just any beach cells where she can circumnavigate e.g. the plains of the island.</t>
  </si>
  <si>
    <t>Epilogue</t>
  </si>
  <si>
    <t>Upon opening the book, Lana was surprised to find herself pulled into its pages into a very strange scene indeed!</t>
  </si>
  <si>
    <t>Unfortunate that her holiday was cut short, at least she had collected plenty of bananas to eat while she's there…</t>
  </si>
  <si>
    <t>On her last trip, somewhere between London and Manchester, she ran into a book with a strange and wondrous cover…</t>
  </si>
  <si>
    <t>Monkeys aren't known for their reading skills, but there was something about this one that appeared to tempt her…</t>
  </si>
  <si>
    <t>Background</t>
  </si>
  <si>
    <t>Benni, who runs FMWC-DACH, thought it would be fun to partner up with FMWC UK and release concurrent versions of the same case!
This case is running at the exact same time as an equivalent case for that chapter, which is targeted primarly at German speakers.
The main questions are approximately the same, but the bonuses do differ...</t>
  </si>
  <si>
    <t>Current Score</t>
  </si>
  <si>
    <t>If Lana wanted to move through every cell on the map (including the Sea), and didn't manage to find any bananas anywhere (including cities), how many bananas would she had have consumed?  (Do not change the formatting on the Bonus 3 answer cell - paste it into the answer sheet as is.)</t>
  </si>
  <si>
    <t>If, heaven forbid, she runs out of bananas at some point in the journey, enter 0.</t>
  </si>
  <si>
    <t>In Example7 Lana wants to travel from Bristol to Newcastle. She starts by collecting 472,000 bananas in Bristol.</t>
  </si>
  <si>
    <t>During the first 17 moves she moves to W27, picking up 496,000 bananas in Liverpool and eating 69,000 in the other cells, at this point having 899,000 bananas.</t>
  </si>
  <si>
    <t>She then moves East to Newcastle, consuming 50,000 more bananas and picking up 300,000 more in Newcastle, for a total of 1,149,000.</t>
  </si>
  <si>
    <r>
      <t xml:space="preserve">Cheeky monkey Lana Banana (a.k.a. The </t>
    </r>
    <r>
      <rPr>
        <strike/>
        <sz val="11"/>
        <color theme="1"/>
        <rFont val="Roboto"/>
      </rPr>
      <t>Goddess of Chaos</t>
    </r>
    <r>
      <rPr>
        <sz val="11"/>
        <color theme="1"/>
        <rFont val="Roboto"/>
      </rPr>
      <t xml:space="preserve"> Herald of Easy E-Sports cases) has been exerting herself a lot these past few years with her hill-running, ice-skating and general antics.
Her insatiability for </t>
    </r>
    <r>
      <rPr>
        <b/>
        <i/>
        <sz val="16"/>
        <color rgb="FFEE0000"/>
        <rFont val="Roboto"/>
      </rPr>
      <t>BANANAS</t>
    </r>
    <r>
      <rPr>
        <sz val="11"/>
        <color theme="1"/>
        <rFont val="Roboto"/>
      </rPr>
      <t xml:space="preserve"> have long forbade her a rest day, but after hearing that a fraction of tourist stands sell Banana Splits, she's decided it's time for a well-deserved holiday!
For some reason </t>
    </r>
    <r>
      <rPr>
        <i/>
        <sz val="11"/>
        <color theme="1"/>
        <rFont val="Roboto"/>
      </rPr>
      <t>(unbeknownst to this translator)</t>
    </r>
    <r>
      <rPr>
        <sz val="11"/>
        <color theme="1"/>
        <rFont val="Roboto"/>
      </rPr>
      <t xml:space="preserve"> she has selected the grey damp rocks that make up the United Kingdom &amp; Ireland as one destination of choice.
She will race across the length and breadth of the countries, consuming every banana she comes across.
Your goal is help her get as many bananas as possible!
</t>
    </r>
    <r>
      <rPr>
        <b/>
        <sz val="11"/>
        <color theme="1"/>
        <rFont val="Roboto"/>
      </rPr>
      <t>Now go grab those bananas!</t>
    </r>
  </si>
  <si>
    <t>What terrain is at each of these addresses?</t>
  </si>
  <si>
    <t>Optional hint in white font:</t>
  </si>
  <si>
    <t>Excel's find and replace window can replace colours!  In a couple of cases it may be good to edit the selected colour and clear out other formatting elements aside from fill.</t>
  </si>
  <si>
    <t>Depending on the terrain and therefore how long it takes her to run/swim through a location cell, she will certainly have consumed (at least) a different number of her collected bananas.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</si>
</sst>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Red]\(&quot;$&quot;#,##0\)"/>
    <numFmt numFmtId="165" formatCode="0.0000"/>
    <numFmt numFmtId="166" formatCode="#,###\!\!\!\!\!;;"/>
  </numFmts>
  <fonts count="31">
    <font>
      <sz val="20"/>
      <color theme="1"/>
      <name val="Calibri"/>
      <family val="2"/>
      <scheme val="minor"/>
    </font>
    <font>
      <sz val="11"/>
      <color theme="1"/>
      <name val="Calibri"/>
      <family val="2"/>
      <scheme val="minor"/>
    </font>
    <font>
      <sz val="11"/>
      <color theme="1"/>
      <name val="Roboto"/>
    </font>
    <font>
      <sz val="11"/>
      <name val="Roboto"/>
    </font>
    <font>
      <b/>
      <sz val="11"/>
      <color theme="1"/>
      <name val="Roboto"/>
    </font>
    <font>
      <u/>
      <sz val="11"/>
      <color theme="10"/>
      <name val="Calibri"/>
      <family val="2"/>
      <scheme val="minor"/>
    </font>
    <font>
      <b/>
      <sz val="20"/>
      <color theme="0"/>
      <name val="Roboto"/>
    </font>
    <font>
      <b/>
      <sz val="1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18"/>
      <color theme="0"/>
      <name val="Roboto"/>
    </font>
    <font>
      <sz val="14"/>
      <color theme="7" tint="-0.499984740745262"/>
      <name val="Roboto"/>
    </font>
    <font>
      <b/>
      <sz val="14"/>
      <color theme="0"/>
      <name val="Roboto"/>
    </font>
    <font>
      <i/>
      <sz val="10"/>
      <color theme="1"/>
      <name val="Roboto"/>
    </font>
    <font>
      <b/>
      <sz val="12"/>
      <color theme="1"/>
      <name val="Roboto"/>
    </font>
    <font>
      <b/>
      <sz val="16"/>
      <color theme="0"/>
      <name val="Roboto"/>
    </font>
    <font>
      <sz val="16"/>
      <color theme="1"/>
      <name val="Calibri"/>
      <family val="2"/>
      <scheme val="minor"/>
    </font>
    <font>
      <strike/>
      <sz val="11"/>
      <color theme="1"/>
      <name val="Roboto"/>
    </font>
    <font>
      <b/>
      <sz val="48"/>
      <color theme="0"/>
      <name val="Gill Sans MT"/>
      <family val="2"/>
    </font>
    <font>
      <b/>
      <sz val="24"/>
      <color theme="0"/>
      <name val="Gill Sans MT"/>
      <family val="2"/>
    </font>
    <font>
      <b/>
      <sz val="20"/>
      <color theme="0"/>
      <name val="Gill Sans MT"/>
      <family val="2"/>
    </font>
    <font>
      <b/>
      <sz val="18"/>
      <color theme="1"/>
      <name val="ROBOTECH GP"/>
      <family val="2"/>
    </font>
    <font>
      <b/>
      <sz val="18"/>
      <color theme="0"/>
      <name val="Gill Sans MT"/>
      <family val="2"/>
    </font>
    <font>
      <b/>
      <i/>
      <sz val="16"/>
      <color rgb="FFEE0000"/>
      <name val="Roboto"/>
    </font>
    <font>
      <i/>
      <sz val="11"/>
      <color theme="1"/>
      <name val="Roboto"/>
    </font>
    <font>
      <sz val="20"/>
      <name val="Calibri"/>
      <family val="2"/>
      <scheme val="minor"/>
    </font>
    <font>
      <b/>
      <sz val="18"/>
      <color rgb="FFFFFF00"/>
      <name val="Roboto"/>
    </font>
    <font>
      <sz val="48"/>
      <color rgb="FFFFFF00"/>
      <name val="Roboto"/>
    </font>
    <font>
      <sz val="11"/>
      <color theme="0"/>
      <name val="Roboto"/>
    </font>
  </fonts>
  <fills count="21">
    <fill>
      <patternFill patternType="none"/>
    </fill>
    <fill>
      <patternFill patternType="gray125"/>
    </fill>
    <fill>
      <patternFill patternType="solid">
        <fgColor theme="0"/>
        <bgColor indexed="64"/>
      </patternFill>
    </fill>
    <fill>
      <patternFill patternType="solid">
        <fgColor rgb="FF228AB8"/>
        <bgColor indexed="64"/>
      </patternFill>
    </fill>
    <fill>
      <patternFill patternType="solid">
        <fgColor rgb="FF006837"/>
        <bgColor indexed="64"/>
      </patternFill>
    </fill>
    <fill>
      <patternFill patternType="solid">
        <fgColor rgb="FF007B00"/>
        <bgColor indexed="64"/>
      </patternFill>
    </fill>
    <fill>
      <patternFill patternType="solid">
        <fgColor theme="9" tint="0.79998168889431442"/>
        <bgColor indexed="64"/>
      </patternFill>
    </fill>
    <fill>
      <patternFill patternType="solid">
        <fgColor theme="3" tint="0.499984740745262"/>
        <bgColor indexed="64"/>
      </patternFill>
    </fill>
    <fill>
      <patternFill patternType="solid">
        <fgColor theme="1"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5" tint="0.39997558519241921"/>
        <bgColor indexed="64"/>
      </patternFill>
    </fill>
    <fill>
      <patternFill patternType="solid">
        <fgColor rgb="FF00B050"/>
        <bgColor indexed="64"/>
      </patternFill>
    </fill>
    <fill>
      <patternFill patternType="solid">
        <fgColor theme="5" tint="-0.499984740745262"/>
        <bgColor indexed="64"/>
      </patternFill>
    </fill>
    <fill>
      <gradientFill>
        <stop position="0">
          <color rgb="FF000076"/>
        </stop>
        <stop position="0.5">
          <color rgb="FF760000"/>
        </stop>
        <stop position="1">
          <color rgb="FF000076"/>
        </stop>
      </gradientFill>
    </fill>
    <fill>
      <gradientFill degree="90">
        <stop position="0">
          <color rgb="FFEE0000"/>
        </stop>
        <stop position="0.5">
          <color rgb="FFFFCDCD"/>
        </stop>
        <stop position="1">
          <color rgb="FFEE0000"/>
        </stop>
      </gradientFill>
    </fill>
    <fill>
      <patternFill patternType="solid">
        <fgColor rgb="FF00B0F0"/>
        <bgColor indexed="64"/>
      </patternFill>
    </fill>
    <fill>
      <patternFill patternType="solid">
        <fgColor rgb="FF6699FF"/>
        <bgColor indexed="64"/>
      </patternFill>
    </fill>
    <fill>
      <patternFill patternType="solid">
        <fgColor rgb="FF002060"/>
        <bgColor indexed="64"/>
      </patternFill>
    </fill>
    <fill>
      <patternFill patternType="solid">
        <fgColor rgb="FFC0000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thin">
        <color theme="0" tint="-0.249977111117893"/>
      </left>
      <right/>
      <top style="thin">
        <color theme="0" tint="-0.249977111117893"/>
      </top>
      <bottom style="thin">
        <color theme="0" tint="-0.249977111117893"/>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s>
  <cellStyleXfs count="3">
    <xf numFmtId="0" fontId="0" fillId="0" borderId="0"/>
    <xf numFmtId="0" fontId="1" fillId="0" borderId="0"/>
    <xf numFmtId="0" fontId="5" fillId="0" borderId="0" applyNumberFormat="0" applyFill="0" applyBorder="0" applyAlignment="0" applyProtection="0"/>
  </cellStyleXfs>
  <cellXfs count="136">
    <xf numFmtId="0" fontId="0" fillId="0" borderId="0" xfId="0"/>
    <xf numFmtId="0" fontId="2" fillId="2" borderId="0" xfId="1" applyFont="1" applyFill="1"/>
    <xf numFmtId="0" fontId="3" fillId="2" borderId="0" xfId="1" applyFont="1" applyFill="1"/>
    <xf numFmtId="0" fontId="2" fillId="2" borderId="0" xfId="1" applyFont="1" applyFill="1" applyAlignment="1">
      <alignment horizontal="center"/>
    </xf>
    <xf numFmtId="0" fontId="9" fillId="2" borderId="4"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xf>
    <xf numFmtId="0" fontId="10" fillId="0" borderId="4" xfId="1" applyFont="1" applyBorder="1" applyAlignment="1">
      <alignment horizontal="center" vertical="center" wrapText="1"/>
    </xf>
    <xf numFmtId="0" fontId="9"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3" fontId="12" fillId="4" borderId="5" xfId="0" applyNumberFormat="1" applyFont="1" applyFill="1" applyBorder="1" applyAlignment="1">
      <alignment horizontal="center" vertical="center"/>
    </xf>
    <xf numFmtId="164" fontId="2" fillId="2" borderId="0" xfId="1" applyNumberFormat="1" applyFont="1" applyFill="1"/>
    <xf numFmtId="0" fontId="14" fillId="5" borderId="8" xfId="0" applyFont="1" applyFill="1" applyBorder="1" applyAlignment="1">
      <alignment horizontal="center" vertical="center"/>
    </xf>
    <xf numFmtId="0" fontId="15" fillId="6" borderId="7" xfId="0" applyFont="1" applyFill="1" applyBorder="1" applyAlignment="1">
      <alignment horizontal="center" vertical="center"/>
    </xf>
    <xf numFmtId="0" fontId="9" fillId="2" borderId="1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1" fillId="2" borderId="11" xfId="0" applyFont="1" applyFill="1" applyBorder="1" applyAlignment="1">
      <alignment horizontal="center" vertical="center"/>
    </xf>
    <xf numFmtId="0" fontId="8" fillId="3" borderId="7" xfId="0" applyFont="1" applyFill="1" applyBorder="1" applyAlignment="1">
      <alignment horizontal="center" vertical="center" wrapText="1"/>
    </xf>
    <xf numFmtId="3" fontId="8" fillId="3" borderId="7" xfId="0" applyNumberFormat="1" applyFont="1" applyFill="1" applyBorder="1" applyAlignment="1">
      <alignment horizontal="center" vertical="center"/>
    </xf>
    <xf numFmtId="0" fontId="8" fillId="3" borderId="8" xfId="0" applyFont="1" applyFill="1" applyBorder="1" applyAlignment="1">
      <alignment horizontal="centerContinuous" vertical="center"/>
    </xf>
    <xf numFmtId="0" fontId="8" fillId="3" borderId="10" xfId="0" applyFont="1" applyFill="1" applyBorder="1" applyAlignment="1">
      <alignment horizontal="centerContinuous" vertical="center"/>
    </xf>
    <xf numFmtId="0" fontId="8" fillId="3" borderId="9" xfId="0" applyFont="1" applyFill="1" applyBorder="1" applyAlignment="1">
      <alignment horizontal="centerContinuous" vertical="center"/>
    </xf>
    <xf numFmtId="0" fontId="8" fillId="3" borderId="7" xfId="0" applyFont="1" applyFill="1" applyBorder="1" applyAlignment="1">
      <alignment horizontal="centerContinuous" vertical="center"/>
    </xf>
    <xf numFmtId="0" fontId="8" fillId="3" borderId="7" xfId="1" applyFont="1" applyFill="1" applyBorder="1" applyAlignment="1">
      <alignment horizontal="center" vertical="center" wrapText="1"/>
    </xf>
    <xf numFmtId="3" fontId="13" fillId="0" borderId="15" xfId="1" applyNumberFormat="1" applyFont="1" applyBorder="1" applyAlignment="1">
      <alignment horizontal="center" vertical="center" wrapText="1"/>
    </xf>
    <xf numFmtId="0" fontId="8" fillId="3" borderId="7" xfId="0" applyFont="1" applyFill="1" applyBorder="1" applyAlignment="1">
      <alignment horizontal="center" vertical="center"/>
    </xf>
    <xf numFmtId="1" fontId="12" fillId="4" borderId="5" xfId="1" applyNumberFormat="1" applyFont="1" applyFill="1" applyBorder="1" applyAlignment="1">
      <alignment horizontal="center" vertical="center"/>
    </xf>
    <xf numFmtId="0" fontId="14" fillId="5" borderId="7" xfId="0" applyFont="1" applyFill="1" applyBorder="1" applyAlignment="1">
      <alignment horizontal="center" vertical="center"/>
    </xf>
    <xf numFmtId="1" fontId="12" fillId="4" borderId="12" xfId="0" applyNumberFormat="1" applyFont="1" applyFill="1" applyBorder="1" applyAlignment="1">
      <alignment horizontal="center" vertical="center"/>
    </xf>
    <xf numFmtId="14" fontId="13" fillId="0" borderId="15" xfId="1" applyNumberFormat="1" applyFont="1" applyBorder="1" applyAlignment="1">
      <alignment horizontal="center" vertical="center" wrapText="1"/>
    </xf>
    <xf numFmtId="14" fontId="13" fillId="0" borderId="6" xfId="1" applyNumberFormat="1" applyFont="1" applyBorder="1" applyAlignment="1">
      <alignment horizontal="center" vertical="center" wrapText="1"/>
    </xf>
    <xf numFmtId="1" fontId="12" fillId="4" borderId="5" xfId="0" applyNumberFormat="1" applyFont="1" applyFill="1" applyBorder="1" applyAlignment="1">
      <alignment horizontal="center" vertical="center" wrapText="1"/>
    </xf>
    <xf numFmtId="1" fontId="12" fillId="4" borderId="5" xfId="0" applyNumberFormat="1" applyFont="1" applyFill="1" applyBorder="1" applyAlignment="1">
      <alignment horizontal="center" vertical="center"/>
    </xf>
    <xf numFmtId="0" fontId="0" fillId="7" borderId="0" xfId="0" applyFill="1"/>
    <xf numFmtId="0" fontId="0" fillId="8" borderId="0" xfId="0" applyFill="1"/>
    <xf numFmtId="0" fontId="0" fillId="9" borderId="0" xfId="0" applyFill="1"/>
    <xf numFmtId="0" fontId="0" fillId="10" borderId="0" xfId="0" applyFill="1"/>
    <xf numFmtId="0" fontId="0" fillId="13" borderId="0" xfId="0" applyFill="1"/>
    <xf numFmtId="0" fontId="0" fillId="12" borderId="0" xfId="0" applyFill="1"/>
    <xf numFmtId="0" fontId="0" fillId="14" borderId="0" xfId="0" applyFill="1"/>
    <xf numFmtId="0" fontId="17" fillId="3" borderId="7" xfId="1" applyFont="1" applyFill="1" applyBorder="1" applyAlignment="1">
      <alignment horizontal="center" vertical="center" wrapText="1"/>
    </xf>
    <xf numFmtId="0" fontId="18" fillId="0" borderId="0" xfId="0" applyFont="1"/>
    <xf numFmtId="3" fontId="12" fillId="4" borderId="5" xfId="1" applyNumberFormat="1" applyFont="1" applyFill="1" applyBorder="1" applyAlignment="1">
      <alignment horizontal="center" vertical="center"/>
    </xf>
    <xf numFmtId="0" fontId="22" fillId="15" borderId="1" xfId="0" applyFont="1" applyFill="1" applyBorder="1" applyAlignment="1">
      <alignment horizontal="center" vertical="center"/>
    </xf>
    <xf numFmtId="0" fontId="23" fillId="16" borderId="1" xfId="0" applyFont="1" applyFill="1" applyBorder="1" applyAlignment="1">
      <alignment horizontal="center" vertical="center"/>
    </xf>
    <xf numFmtId="0" fontId="0" fillId="11" borderId="0" xfId="0" applyFill="1"/>
    <xf numFmtId="0" fontId="0" fillId="7" borderId="18" xfId="0" applyFill="1" applyBorder="1"/>
    <xf numFmtId="0" fontId="0" fillId="7" borderId="17" xfId="0" applyFill="1" applyBorder="1"/>
    <xf numFmtId="0" fontId="0" fillId="7" borderId="16" xfId="0" applyFill="1" applyBorder="1"/>
    <xf numFmtId="0" fontId="0" fillId="7" borderId="19" xfId="0" applyFill="1" applyBorder="1"/>
    <xf numFmtId="0" fontId="0" fillId="7" borderId="20" xfId="0" applyFill="1" applyBorder="1"/>
    <xf numFmtId="0" fontId="0" fillId="9" borderId="19" xfId="0" applyFill="1" applyBorder="1"/>
    <xf numFmtId="0" fontId="0" fillId="10" borderId="19" xfId="0" applyFill="1" applyBorder="1"/>
    <xf numFmtId="0" fontId="0" fillId="9" borderId="20" xfId="0" applyFill="1" applyBorder="1"/>
    <xf numFmtId="0" fontId="0" fillId="10" borderId="20" xfId="0" applyFill="1" applyBorder="1"/>
    <xf numFmtId="0" fontId="0" fillId="7" borderId="21" xfId="0" applyFill="1" applyBorder="1"/>
    <xf numFmtId="0" fontId="0" fillId="7" borderId="22" xfId="0" applyFill="1" applyBorder="1"/>
    <xf numFmtId="0" fontId="0" fillId="9" borderId="22" xfId="0" applyFill="1" applyBorder="1"/>
    <xf numFmtId="0" fontId="0" fillId="10" borderId="22" xfId="0" applyFill="1" applyBorder="1"/>
    <xf numFmtId="0" fontId="0" fillId="10" borderId="23" xfId="0" applyFill="1" applyBorder="1"/>
    <xf numFmtId="3" fontId="13" fillId="0" borderId="24" xfId="1" applyNumberFormat="1" applyFont="1" applyBorder="1" applyAlignment="1">
      <alignment horizontal="center" vertical="center" wrapText="1"/>
    </xf>
    <xf numFmtId="0" fontId="2" fillId="0" borderId="0" xfId="1" applyFont="1"/>
    <xf numFmtId="0" fontId="2" fillId="0" borderId="0" xfId="1" applyFont="1" applyAlignment="1">
      <alignment horizontal="center"/>
    </xf>
    <xf numFmtId="0" fontId="3" fillId="0" borderId="0" xfId="1" applyFont="1"/>
    <xf numFmtId="0" fontId="6" fillId="0" borderId="0" xfId="1" applyFont="1"/>
    <xf numFmtId="0" fontId="2" fillId="0" borderId="0" xfId="0" applyFont="1" applyAlignment="1">
      <alignment horizontal="center" vertical="center"/>
    </xf>
    <xf numFmtId="3" fontId="2" fillId="0" borderId="0" xfId="1" applyNumberFormat="1" applyFont="1" applyAlignment="1">
      <alignment horizontal="center"/>
    </xf>
    <xf numFmtId="3" fontId="3" fillId="0" borderId="0" xfId="1" applyNumberFormat="1" applyFont="1"/>
    <xf numFmtId="0" fontId="4" fillId="0" borderId="0" xfId="1" applyFont="1" applyAlignment="1">
      <alignment horizontal="left"/>
    </xf>
    <xf numFmtId="14" fontId="2" fillId="0" borderId="0" xfId="1" applyNumberFormat="1" applyFont="1" applyAlignment="1">
      <alignment horizontal="center"/>
    </xf>
    <xf numFmtId="0" fontId="2" fillId="0" borderId="0" xfId="1" applyFont="1" applyAlignment="1">
      <alignment horizontal="left"/>
    </xf>
    <xf numFmtId="0" fontId="7" fillId="0" borderId="0" xfId="1" applyFont="1" applyAlignment="1">
      <alignment horizontal="left"/>
    </xf>
    <xf numFmtId="0" fontId="2" fillId="0" borderId="0" xfId="0" applyFont="1" applyAlignment="1">
      <alignment horizontal="center"/>
    </xf>
    <xf numFmtId="0" fontId="16" fillId="0" borderId="0" xfId="1" applyFont="1" applyAlignment="1">
      <alignment horizontal="left" vertical="center" indent="1"/>
    </xf>
    <xf numFmtId="14" fontId="13" fillId="0" borderId="25" xfId="1" applyNumberFormat="1" applyFont="1" applyBorder="1" applyAlignment="1">
      <alignment horizontal="left" vertical="center"/>
    </xf>
    <xf numFmtId="0" fontId="16" fillId="0" borderId="0" xfId="1" applyFont="1" applyAlignment="1">
      <alignment horizontal="left" vertical="center"/>
    </xf>
    <xf numFmtId="165" fontId="3" fillId="0" borderId="0" xfId="1" applyNumberFormat="1" applyFont="1"/>
    <xf numFmtId="14" fontId="13" fillId="0" borderId="15" xfId="1" applyNumberFormat="1" applyFont="1" applyBorder="1" applyAlignment="1">
      <alignment horizontal="center" vertical="center"/>
    </xf>
    <xf numFmtId="0" fontId="0" fillId="18" borderId="0" xfId="0" applyFill="1"/>
    <xf numFmtId="0" fontId="27" fillId="10" borderId="0" xfId="0" applyFont="1" applyFill="1"/>
    <xf numFmtId="3" fontId="27" fillId="17" borderId="0" xfId="1" applyNumberFormat="1" applyFont="1" applyFill="1"/>
    <xf numFmtId="0" fontId="27" fillId="11" borderId="0" xfId="0" applyFont="1" applyFill="1"/>
    <xf numFmtId="0" fontId="27" fillId="9" borderId="0" xfId="0" applyFont="1" applyFill="1"/>
    <xf numFmtId="0" fontId="2" fillId="0" borderId="17" xfId="1" applyFont="1" applyBorder="1"/>
    <xf numFmtId="0" fontId="2" fillId="0" borderId="22" xfId="1" applyFont="1" applyBorder="1"/>
    <xf numFmtId="166" fontId="28" fillId="4" borderId="5" xfId="0" applyNumberFormat="1" applyFont="1" applyFill="1" applyBorder="1" applyAlignment="1">
      <alignment horizontal="center" vertical="center"/>
    </xf>
    <xf numFmtId="0" fontId="2" fillId="13" borderId="17" xfId="1" applyFont="1" applyFill="1" applyBorder="1"/>
    <xf numFmtId="0" fontId="2" fillId="13" borderId="16" xfId="1" applyFont="1" applyFill="1" applyBorder="1"/>
    <xf numFmtId="0" fontId="2" fillId="13" borderId="0" xfId="1" applyFont="1" applyFill="1"/>
    <xf numFmtId="0" fontId="2" fillId="13" borderId="20" xfId="1" applyFont="1" applyFill="1" applyBorder="1"/>
    <xf numFmtId="0" fontId="2" fillId="13" borderId="22" xfId="1" applyFont="1" applyFill="1" applyBorder="1"/>
    <xf numFmtId="0" fontId="2" fillId="13" borderId="23" xfId="1" applyFont="1" applyFill="1" applyBorder="1"/>
    <xf numFmtId="0" fontId="2" fillId="20" borderId="18" xfId="1" applyFont="1" applyFill="1" applyBorder="1"/>
    <xf numFmtId="0" fontId="2" fillId="20" borderId="17" xfId="1" applyFont="1" applyFill="1" applyBorder="1"/>
    <xf numFmtId="0" fontId="2" fillId="20" borderId="19" xfId="1" applyFont="1" applyFill="1" applyBorder="1"/>
    <xf numFmtId="0" fontId="2" fillId="20" borderId="0" xfId="1" applyFont="1" applyFill="1"/>
    <xf numFmtId="0" fontId="0" fillId="20" borderId="0" xfId="0" applyFill="1"/>
    <xf numFmtId="0" fontId="2" fillId="20" borderId="21" xfId="1" applyFont="1" applyFill="1" applyBorder="1"/>
    <xf numFmtId="0" fontId="2" fillId="20" borderId="22" xfId="1" applyFont="1" applyFill="1"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7" fillId="0" borderId="19" xfId="1" applyFont="1" applyBorder="1" applyAlignment="1">
      <alignment horizontal="left" indent="1"/>
    </xf>
    <xf numFmtId="0" fontId="2" fillId="0" borderId="0" xfId="1" applyFont="1" applyAlignment="1">
      <alignment horizontal="left" vertical="center"/>
    </xf>
    <xf numFmtId="0" fontId="2" fillId="2" borderId="1" xfId="1" applyFont="1" applyFill="1" applyBorder="1" applyAlignment="1">
      <alignment horizontal="left" vertical="center" wrapText="1" indent="1"/>
    </xf>
    <xf numFmtId="0" fontId="2" fillId="2" borderId="2" xfId="1" applyFont="1" applyFill="1" applyBorder="1" applyAlignment="1">
      <alignment horizontal="left" vertical="center" wrapText="1" indent="1"/>
    </xf>
    <xf numFmtId="0" fontId="2" fillId="2" borderId="3" xfId="1" applyFont="1" applyFill="1" applyBorder="1" applyAlignment="1">
      <alignment horizontal="left" vertical="center" wrapText="1" indent="1"/>
    </xf>
    <xf numFmtId="0" fontId="20" fillId="15" borderId="1" xfId="0" applyFont="1" applyFill="1" applyBorder="1" applyAlignment="1">
      <alignment horizontal="center" vertical="center"/>
    </xf>
    <xf numFmtId="0" fontId="20" fillId="15" borderId="2" xfId="0" applyFont="1" applyFill="1" applyBorder="1" applyAlignment="1">
      <alignment horizontal="center" vertical="center"/>
    </xf>
    <xf numFmtId="0" fontId="20" fillId="15" borderId="3" xfId="0" applyFont="1" applyFill="1" applyBorder="1" applyAlignment="1">
      <alignment horizontal="center" vertical="center"/>
    </xf>
    <xf numFmtId="0" fontId="21" fillId="15" borderId="1" xfId="0" applyFont="1" applyFill="1" applyBorder="1" applyAlignment="1">
      <alignment horizontal="center" vertical="center"/>
    </xf>
    <xf numFmtId="0" fontId="21" fillId="15" borderId="2" xfId="0" applyFont="1" applyFill="1" applyBorder="1" applyAlignment="1">
      <alignment horizontal="center" vertical="center"/>
    </xf>
    <xf numFmtId="0" fontId="24" fillId="15" borderId="1" xfId="0" applyFont="1" applyFill="1" applyBorder="1" applyAlignment="1">
      <alignment horizontal="center" vertical="center"/>
    </xf>
    <xf numFmtId="0" fontId="24" fillId="15" borderId="2" xfId="0" applyFont="1" applyFill="1" applyBorder="1" applyAlignment="1">
      <alignment horizontal="center" vertical="center"/>
    </xf>
    <xf numFmtId="0" fontId="2" fillId="0" borderId="18" xfId="1" applyFont="1" applyBorder="1" applyAlignment="1">
      <alignment horizontal="left" vertical="center" wrapText="1" indent="1"/>
    </xf>
    <xf numFmtId="0" fontId="2" fillId="0" borderId="17" xfId="1" applyFont="1" applyBorder="1" applyAlignment="1">
      <alignment horizontal="left" vertical="center" indent="1"/>
    </xf>
    <xf numFmtId="0" fontId="2" fillId="0" borderId="16" xfId="1" applyFont="1" applyBorder="1" applyAlignment="1">
      <alignment horizontal="left" vertical="center" indent="1"/>
    </xf>
    <xf numFmtId="0" fontId="2" fillId="0" borderId="19" xfId="1" applyFont="1" applyBorder="1" applyAlignment="1">
      <alignment horizontal="left" vertical="center" indent="1"/>
    </xf>
    <xf numFmtId="0" fontId="2" fillId="0" borderId="0" xfId="1" applyFont="1" applyAlignment="1">
      <alignment horizontal="left" vertical="center" indent="1"/>
    </xf>
    <xf numFmtId="0" fontId="2" fillId="0" borderId="20" xfId="1" applyFont="1" applyBorder="1" applyAlignment="1">
      <alignment horizontal="left" vertical="center" indent="1"/>
    </xf>
    <xf numFmtId="0" fontId="2" fillId="0" borderId="21" xfId="1" applyFont="1" applyBorder="1" applyAlignment="1">
      <alignment horizontal="left" vertical="center" indent="1"/>
    </xf>
    <xf numFmtId="0" fontId="2" fillId="0" borderId="22" xfId="1" applyFont="1" applyBorder="1" applyAlignment="1">
      <alignment horizontal="left" vertical="center" indent="1"/>
    </xf>
    <xf numFmtId="0" fontId="2" fillId="0" borderId="23" xfId="1" applyFont="1" applyBorder="1" applyAlignment="1">
      <alignment horizontal="left" vertical="center" indent="1"/>
    </xf>
    <xf numFmtId="0" fontId="29" fillId="19" borderId="18" xfId="0" applyFont="1" applyFill="1" applyBorder="1" applyAlignment="1">
      <alignment horizontal="center" vertical="center"/>
    </xf>
    <xf numFmtId="0" fontId="29" fillId="19" borderId="16" xfId="0" applyFont="1" applyFill="1" applyBorder="1" applyAlignment="1">
      <alignment horizontal="center" vertical="center"/>
    </xf>
    <xf numFmtId="0" fontId="29" fillId="19" borderId="19" xfId="0" applyFont="1" applyFill="1" applyBorder="1" applyAlignment="1">
      <alignment horizontal="center" vertical="center"/>
    </xf>
    <xf numFmtId="0" fontId="29" fillId="19" borderId="20" xfId="0" applyFont="1" applyFill="1" applyBorder="1" applyAlignment="1">
      <alignment horizontal="center" vertical="center"/>
    </xf>
    <xf numFmtId="0" fontId="29" fillId="19" borderId="21" xfId="0" applyFont="1" applyFill="1" applyBorder="1" applyAlignment="1">
      <alignment horizontal="center" vertical="center"/>
    </xf>
    <xf numFmtId="0" fontId="29" fillId="19" borderId="23" xfId="0" applyFont="1" applyFill="1" applyBorder="1" applyAlignment="1">
      <alignment horizontal="center" vertical="center"/>
    </xf>
    <xf numFmtId="0" fontId="10" fillId="2" borderId="14" xfId="0" quotePrefix="1" applyFont="1" applyFill="1" applyBorder="1" applyAlignment="1">
      <alignment horizontal="left" vertical="center" wrapText="1" indent="1"/>
    </xf>
    <xf numFmtId="0" fontId="10" fillId="2" borderId="13" xfId="0" quotePrefix="1" applyFont="1" applyFill="1" applyBorder="1" applyAlignment="1">
      <alignment horizontal="left" vertical="center" wrapText="1" indent="1"/>
    </xf>
    <xf numFmtId="0" fontId="30" fillId="0" borderId="1" xfId="1" applyFont="1" applyBorder="1" applyAlignment="1">
      <alignment horizontal="center" wrapText="1"/>
    </xf>
    <xf numFmtId="0" fontId="30" fillId="0" borderId="2" xfId="1" applyFont="1" applyBorder="1" applyAlignment="1">
      <alignment horizontal="center" wrapText="1"/>
    </xf>
    <xf numFmtId="0" fontId="30" fillId="0" borderId="3" xfId="1" applyFont="1" applyBorder="1" applyAlignment="1">
      <alignment horizontal="center" wrapText="1"/>
    </xf>
  </cellXfs>
  <cellStyles count="3">
    <cellStyle name="Hyperlink 2" xfId="2" xr:uid="{0FF13BA6-6DD6-4112-A86D-713263B18256}"/>
    <cellStyle name="Normal" xfId="0" builtinId="0"/>
    <cellStyle name="Normal 3" xfId="1" xr:uid="{9305513A-68B4-405A-BD04-11A009C3A3EC}"/>
  </cellStyles>
  <dxfs count="0"/>
  <tableStyles count="0" defaultTableStyle="TableStyleMedium2" defaultPivotStyle="PivotStyleLight16"/>
  <colors>
    <mruColors>
      <color rgb="FF6699FF"/>
      <color rgb="FF007B00"/>
      <color rgb="FF996633"/>
      <color rgb="FFFFCDCD"/>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e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svg"/><Relationship Id="rId10" Type="http://schemas.openxmlformats.org/officeDocument/2006/relationships/image" Target="../media/image10.jpg"/><Relationship Id="rId4" Type="http://schemas.openxmlformats.org/officeDocument/2006/relationships/image" Target="../media/image4.png"/><Relationship Id="rId9" Type="http://schemas.openxmlformats.org/officeDocument/2006/relationships/image" Target="../media/image9.jpg"/><Relationship Id="rId14" Type="http://schemas.openxmlformats.org/officeDocument/2006/relationships/image" Target="../media/image14.jpg"/></Relationships>
</file>

<file path=xl/drawings/_rels/drawing2.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svg"/><Relationship Id="rId3" Type="http://schemas.openxmlformats.org/officeDocument/2006/relationships/image" Target="../media/image17.png"/><Relationship Id="rId7" Type="http://schemas.openxmlformats.org/officeDocument/2006/relationships/image" Target="../media/image21.svg"/><Relationship Id="rId12" Type="http://schemas.openxmlformats.org/officeDocument/2006/relationships/image" Target="../media/image26.png"/><Relationship Id="rId2" Type="http://schemas.openxmlformats.org/officeDocument/2006/relationships/image" Target="../media/image16.sv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25.jpeg"/><Relationship Id="rId5" Type="http://schemas.openxmlformats.org/officeDocument/2006/relationships/image" Target="../media/image19.svg"/><Relationship Id="rId15" Type="http://schemas.openxmlformats.org/officeDocument/2006/relationships/image" Target="../media/image29.svg"/><Relationship Id="rId10" Type="http://schemas.openxmlformats.org/officeDocument/2006/relationships/image" Target="../media/image24.png"/><Relationship Id="rId4" Type="http://schemas.openxmlformats.org/officeDocument/2006/relationships/image" Target="../media/image18.svg"/><Relationship Id="rId9" Type="http://schemas.openxmlformats.org/officeDocument/2006/relationships/image" Target="../media/image23.svg"/><Relationship Id="rId14" Type="http://schemas.openxmlformats.org/officeDocument/2006/relationships/image" Target="../media/image28.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jpg"/><Relationship Id="rId3" Type="http://schemas.openxmlformats.org/officeDocument/2006/relationships/image" Target="../media/image3.jpg"/><Relationship Id="rId7" Type="http://schemas.openxmlformats.org/officeDocument/2006/relationships/image" Target="../media/image9.jpg"/><Relationship Id="rId12" Type="http://schemas.openxmlformats.org/officeDocument/2006/relationships/image" Target="../media/image14.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jpg"/><Relationship Id="rId11" Type="http://schemas.openxmlformats.org/officeDocument/2006/relationships/image" Target="../media/image30.jpeg"/><Relationship Id="rId5" Type="http://schemas.openxmlformats.org/officeDocument/2006/relationships/image" Target="../media/image6.jpg"/><Relationship Id="rId10" Type="http://schemas.openxmlformats.org/officeDocument/2006/relationships/image" Target="../media/image12.jpg"/><Relationship Id="rId4" Type="http://schemas.openxmlformats.org/officeDocument/2006/relationships/image" Target="../media/image8.jpg"/><Relationship Id="rId9"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dr:twoCellAnchor editAs="oneCell">
    <xdr:from>
      <xdr:col>1</xdr:col>
      <xdr:colOff>830035</xdr:colOff>
      <xdr:row>6</xdr:row>
      <xdr:rowOff>122017</xdr:rowOff>
    </xdr:from>
    <xdr:to>
      <xdr:col>4</xdr:col>
      <xdr:colOff>996041</xdr:colOff>
      <xdr:row>12</xdr:row>
      <xdr:rowOff>82829</xdr:rowOff>
    </xdr:to>
    <xdr:pic>
      <xdr:nvPicPr>
        <xdr:cNvPr id="10" name="Picture 9">
          <a:extLst>
            <a:ext uri="{FF2B5EF4-FFF2-40B4-BE49-F238E27FC236}">
              <a16:creationId xmlns:a16="http://schemas.microsoft.com/office/drawing/2014/main" id="{ABF15915-699A-430D-B509-D0E34B9516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60" y="2360392"/>
          <a:ext cx="2928256" cy="1761037"/>
        </a:xfrm>
        <a:prstGeom prst="rect">
          <a:avLst/>
        </a:prstGeom>
        <a:ln>
          <a:solidFill>
            <a:schemeClr val="bg2">
              <a:lumMod val="75000"/>
            </a:schemeClr>
          </a:solidFill>
        </a:ln>
      </xdr:spPr>
    </xdr:pic>
    <xdr:clientData/>
  </xdr:twoCellAnchor>
  <xdr:twoCellAnchor editAs="oneCell">
    <xdr:from>
      <xdr:col>6</xdr:col>
      <xdr:colOff>5306786</xdr:colOff>
      <xdr:row>6</xdr:row>
      <xdr:rowOff>122094</xdr:rowOff>
    </xdr:from>
    <xdr:to>
      <xdr:col>7</xdr:col>
      <xdr:colOff>2749907</xdr:colOff>
      <xdr:row>12</xdr:row>
      <xdr:rowOff>82752</xdr:rowOff>
    </xdr:to>
    <xdr:pic>
      <xdr:nvPicPr>
        <xdr:cNvPr id="11" name="Picture 10">
          <a:extLst>
            <a:ext uri="{FF2B5EF4-FFF2-40B4-BE49-F238E27FC236}">
              <a16:creationId xmlns:a16="http://schemas.microsoft.com/office/drawing/2014/main" id="{C452481D-8232-420A-A729-25EF633A045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12336" y="2360469"/>
          <a:ext cx="2919996" cy="1760883"/>
        </a:xfrm>
        <a:prstGeom prst="rect">
          <a:avLst/>
        </a:prstGeom>
        <a:ln>
          <a:solidFill>
            <a:schemeClr val="bg2">
              <a:lumMod val="75000"/>
            </a:schemeClr>
          </a:solidFill>
        </a:ln>
      </xdr:spPr>
    </xdr:pic>
    <xdr:clientData/>
  </xdr:twoCellAnchor>
  <xdr:twoCellAnchor editAs="oneCell">
    <xdr:from>
      <xdr:col>9</xdr:col>
      <xdr:colOff>2258785</xdr:colOff>
      <xdr:row>4</xdr:row>
      <xdr:rowOff>0</xdr:rowOff>
    </xdr:from>
    <xdr:to>
      <xdr:col>11</xdr:col>
      <xdr:colOff>18623</xdr:colOff>
      <xdr:row>13</xdr:row>
      <xdr:rowOff>0</xdr:rowOff>
    </xdr:to>
    <xdr:pic>
      <xdr:nvPicPr>
        <xdr:cNvPr id="13" name="Picture 12">
          <a:extLst>
            <a:ext uri="{FF2B5EF4-FFF2-40B4-BE49-F238E27FC236}">
              <a16:creationId xmlns:a16="http://schemas.microsoft.com/office/drawing/2014/main" id="{6B8BE721-DC49-414F-9665-9C969113E7E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841935" y="1676400"/>
          <a:ext cx="2179438" cy="2714625"/>
        </a:xfrm>
        <a:prstGeom prst="rect">
          <a:avLst/>
        </a:prstGeom>
      </xdr:spPr>
    </xdr:pic>
    <xdr:clientData/>
  </xdr:twoCellAnchor>
  <xdr:twoCellAnchor editAs="oneCell">
    <xdr:from>
      <xdr:col>10</xdr:col>
      <xdr:colOff>1268187</xdr:colOff>
      <xdr:row>41</xdr:row>
      <xdr:rowOff>81642</xdr:rowOff>
    </xdr:from>
    <xdr:to>
      <xdr:col>10</xdr:col>
      <xdr:colOff>2013857</xdr:colOff>
      <xdr:row>44</xdr:row>
      <xdr:rowOff>97972</xdr:rowOff>
    </xdr:to>
    <xdr:pic>
      <xdr:nvPicPr>
        <xdr:cNvPr id="15" name="Graphic 14" descr="Banana Peel with solid fill">
          <a:extLst>
            <a:ext uri="{FF2B5EF4-FFF2-40B4-BE49-F238E27FC236}">
              <a16:creationId xmlns:a16="http://schemas.microsoft.com/office/drawing/2014/main" id="{2274B856-8117-C4B1-5114-BD94FAB195BB}"/>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flipH="1">
          <a:off x="21148223" y="14804571"/>
          <a:ext cx="745670" cy="669472"/>
        </a:xfrm>
        <a:prstGeom prst="rect">
          <a:avLst/>
        </a:prstGeom>
      </xdr:spPr>
    </xdr:pic>
    <xdr:clientData/>
  </xdr:twoCellAnchor>
  <xdr:twoCellAnchor editAs="oneCell">
    <xdr:from>
      <xdr:col>9</xdr:col>
      <xdr:colOff>204106</xdr:colOff>
      <xdr:row>41</xdr:row>
      <xdr:rowOff>95249</xdr:rowOff>
    </xdr:from>
    <xdr:to>
      <xdr:col>9</xdr:col>
      <xdr:colOff>873578</xdr:colOff>
      <xdr:row>44</xdr:row>
      <xdr:rowOff>111579</xdr:rowOff>
    </xdr:to>
    <xdr:pic>
      <xdr:nvPicPr>
        <xdr:cNvPr id="16" name="Graphic 15" descr="Banana Peel with solid fill">
          <a:extLst>
            <a:ext uri="{FF2B5EF4-FFF2-40B4-BE49-F238E27FC236}">
              <a16:creationId xmlns:a16="http://schemas.microsoft.com/office/drawing/2014/main" id="{51ED72E2-79D5-4142-B047-42880F552EB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7811749" y="14818178"/>
          <a:ext cx="669472" cy="669472"/>
        </a:xfrm>
        <a:prstGeom prst="rect">
          <a:avLst/>
        </a:prstGeom>
      </xdr:spPr>
    </xdr:pic>
    <xdr:clientData/>
  </xdr:twoCellAnchor>
  <xdr:twoCellAnchor editAs="oneCell">
    <xdr:from>
      <xdr:col>7</xdr:col>
      <xdr:colOff>721180</xdr:colOff>
      <xdr:row>134</xdr:row>
      <xdr:rowOff>108857</xdr:rowOff>
    </xdr:from>
    <xdr:to>
      <xdr:col>10</xdr:col>
      <xdr:colOff>410937</xdr:colOff>
      <xdr:row>150</xdr:row>
      <xdr:rowOff>201386</xdr:rowOff>
    </xdr:to>
    <xdr:pic>
      <xdr:nvPicPr>
        <xdr:cNvPr id="17" name="Picture 16">
          <a:extLst>
            <a:ext uri="{FF2B5EF4-FFF2-40B4-BE49-F238E27FC236}">
              <a16:creationId xmlns:a16="http://schemas.microsoft.com/office/drawing/2014/main" id="{D91C5C32-1F78-B775-C134-EDC467629E5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2518573" y="41610643"/>
          <a:ext cx="7772400" cy="5181600"/>
        </a:xfrm>
        <a:prstGeom prst="rect">
          <a:avLst/>
        </a:prstGeom>
      </xdr:spPr>
    </xdr:pic>
    <xdr:clientData/>
  </xdr:twoCellAnchor>
  <xdr:twoCellAnchor editAs="oneCell">
    <xdr:from>
      <xdr:col>7</xdr:col>
      <xdr:colOff>696684</xdr:colOff>
      <xdr:row>167</xdr:row>
      <xdr:rowOff>13607</xdr:rowOff>
    </xdr:from>
    <xdr:to>
      <xdr:col>10</xdr:col>
      <xdr:colOff>326570</xdr:colOff>
      <xdr:row>183</xdr:row>
      <xdr:rowOff>180318</xdr:rowOff>
    </xdr:to>
    <xdr:pic>
      <xdr:nvPicPr>
        <xdr:cNvPr id="19" name="Picture 18">
          <a:extLst>
            <a:ext uri="{FF2B5EF4-FFF2-40B4-BE49-F238E27FC236}">
              <a16:creationId xmlns:a16="http://schemas.microsoft.com/office/drawing/2014/main" id="{9CC9882D-C151-1399-162D-1776B6435D1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flipH="1">
          <a:off x="12494077" y="51217286"/>
          <a:ext cx="7712529" cy="5255782"/>
        </a:xfrm>
        <a:prstGeom prst="rect">
          <a:avLst/>
        </a:prstGeom>
      </xdr:spPr>
    </xdr:pic>
    <xdr:clientData/>
  </xdr:twoCellAnchor>
  <xdr:twoCellAnchor editAs="oneCell">
    <xdr:from>
      <xdr:col>7</xdr:col>
      <xdr:colOff>707572</xdr:colOff>
      <xdr:row>44</xdr:row>
      <xdr:rowOff>68036</xdr:rowOff>
    </xdr:from>
    <xdr:to>
      <xdr:col>8</xdr:col>
      <xdr:colOff>1782537</xdr:colOff>
      <xdr:row>60</xdr:row>
      <xdr:rowOff>122464</xdr:rowOff>
    </xdr:to>
    <xdr:pic>
      <xdr:nvPicPr>
        <xdr:cNvPr id="21" name="Picture 20">
          <a:extLst>
            <a:ext uri="{FF2B5EF4-FFF2-40B4-BE49-F238E27FC236}">
              <a16:creationId xmlns:a16="http://schemas.microsoft.com/office/drawing/2014/main" id="{D72FB136-7A8C-EDEC-C38E-89E468CD3FB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2504965" y="15444107"/>
          <a:ext cx="4735286" cy="4735286"/>
        </a:xfrm>
        <a:prstGeom prst="rect">
          <a:avLst/>
        </a:prstGeom>
      </xdr:spPr>
    </xdr:pic>
    <xdr:clientData/>
  </xdr:twoCellAnchor>
  <xdr:twoCellAnchor editAs="oneCell">
    <xdr:from>
      <xdr:col>7</xdr:col>
      <xdr:colOff>449036</xdr:colOff>
      <xdr:row>67</xdr:row>
      <xdr:rowOff>176892</xdr:rowOff>
    </xdr:from>
    <xdr:to>
      <xdr:col>9</xdr:col>
      <xdr:colOff>1551214</xdr:colOff>
      <xdr:row>89</xdr:row>
      <xdr:rowOff>176892</xdr:rowOff>
    </xdr:to>
    <xdr:pic>
      <xdr:nvPicPr>
        <xdr:cNvPr id="23" name="Picture 22">
          <a:extLst>
            <a:ext uri="{FF2B5EF4-FFF2-40B4-BE49-F238E27FC236}">
              <a16:creationId xmlns:a16="http://schemas.microsoft.com/office/drawing/2014/main" id="{CDAB0853-E120-B131-353E-D00BC6BF6FB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2246429" y="22057178"/>
          <a:ext cx="6912428" cy="6912428"/>
        </a:xfrm>
        <a:prstGeom prst="rect">
          <a:avLst/>
        </a:prstGeom>
      </xdr:spPr>
    </xdr:pic>
    <xdr:clientData/>
  </xdr:twoCellAnchor>
  <xdr:twoCellAnchor editAs="oneCell">
    <xdr:from>
      <xdr:col>9</xdr:col>
      <xdr:colOff>258536</xdr:colOff>
      <xdr:row>205</xdr:row>
      <xdr:rowOff>54428</xdr:rowOff>
    </xdr:from>
    <xdr:to>
      <xdr:col>11</xdr:col>
      <xdr:colOff>658091</xdr:colOff>
      <xdr:row>227</xdr:row>
      <xdr:rowOff>323616</xdr:rowOff>
    </xdr:to>
    <xdr:pic>
      <xdr:nvPicPr>
        <xdr:cNvPr id="25" name="Picture 24">
          <a:extLst>
            <a:ext uri="{FF2B5EF4-FFF2-40B4-BE49-F238E27FC236}">
              <a16:creationId xmlns:a16="http://schemas.microsoft.com/office/drawing/2014/main" id="{ED13A96C-9AEF-D41B-9027-674882C97C2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853809" y="62226701"/>
          <a:ext cx="4815691" cy="7231097"/>
        </a:xfrm>
        <a:prstGeom prst="rect">
          <a:avLst/>
        </a:prstGeom>
      </xdr:spPr>
    </xdr:pic>
    <xdr:clientData/>
  </xdr:twoCellAnchor>
  <xdr:twoCellAnchor editAs="oneCell">
    <xdr:from>
      <xdr:col>8</xdr:col>
      <xdr:colOff>848591</xdr:colOff>
      <xdr:row>243</xdr:row>
      <xdr:rowOff>173182</xdr:rowOff>
    </xdr:from>
    <xdr:to>
      <xdr:col>11</xdr:col>
      <xdr:colOff>1437409</xdr:colOff>
      <xdr:row>266</xdr:row>
      <xdr:rowOff>34637</xdr:rowOff>
    </xdr:to>
    <xdr:pic>
      <xdr:nvPicPr>
        <xdr:cNvPr id="27" name="Picture 26">
          <a:extLst>
            <a:ext uri="{FF2B5EF4-FFF2-40B4-BE49-F238E27FC236}">
              <a16:creationId xmlns:a16="http://schemas.microsoft.com/office/drawing/2014/main" id="{444FD4A8-ACD4-39E9-4ECE-48BBFE1251A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6296409" y="73203955"/>
          <a:ext cx="7152409" cy="7152409"/>
        </a:xfrm>
        <a:prstGeom prst="rect">
          <a:avLst/>
        </a:prstGeom>
      </xdr:spPr>
    </xdr:pic>
    <xdr:clientData/>
  </xdr:twoCellAnchor>
  <xdr:twoCellAnchor editAs="oneCell">
    <xdr:from>
      <xdr:col>8</xdr:col>
      <xdr:colOff>259772</xdr:colOff>
      <xdr:row>99</xdr:row>
      <xdr:rowOff>0</xdr:rowOff>
    </xdr:from>
    <xdr:to>
      <xdr:col>10</xdr:col>
      <xdr:colOff>611908</xdr:colOff>
      <xdr:row>121</xdr:row>
      <xdr:rowOff>51954</xdr:rowOff>
    </xdr:to>
    <xdr:pic>
      <xdr:nvPicPr>
        <xdr:cNvPr id="29" name="Picture 28">
          <a:extLst>
            <a:ext uri="{FF2B5EF4-FFF2-40B4-BE49-F238E27FC236}">
              <a16:creationId xmlns:a16="http://schemas.microsoft.com/office/drawing/2014/main" id="{FCD6C3BF-D5E0-C1D3-DC27-57E4648F06CD}"/>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5707590" y="31345909"/>
          <a:ext cx="4768273" cy="7152409"/>
        </a:xfrm>
        <a:prstGeom prst="rect">
          <a:avLst/>
        </a:prstGeom>
      </xdr:spPr>
    </xdr:pic>
    <xdr:clientData/>
  </xdr:twoCellAnchor>
  <xdr:twoCellAnchor editAs="oneCell">
    <xdr:from>
      <xdr:col>4</xdr:col>
      <xdr:colOff>2528458</xdr:colOff>
      <xdr:row>4</xdr:row>
      <xdr:rowOff>17319</xdr:rowOff>
    </xdr:from>
    <xdr:to>
      <xdr:col>6</xdr:col>
      <xdr:colOff>3861958</xdr:colOff>
      <xdr:row>13</xdr:row>
      <xdr:rowOff>386196</xdr:rowOff>
    </xdr:to>
    <xdr:pic>
      <xdr:nvPicPr>
        <xdr:cNvPr id="31" name="Picture 30">
          <a:extLst>
            <a:ext uri="{FF2B5EF4-FFF2-40B4-BE49-F238E27FC236}">
              <a16:creationId xmlns:a16="http://schemas.microsoft.com/office/drawing/2014/main" id="{47F724DA-58DC-7A1A-4386-B2E0E1C71EC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541822" y="1697183"/>
          <a:ext cx="4641272" cy="3094181"/>
        </a:xfrm>
        <a:prstGeom prst="rect">
          <a:avLst/>
        </a:prstGeom>
      </xdr:spPr>
    </xdr:pic>
    <xdr:clientData/>
  </xdr:twoCellAnchor>
  <xdr:twoCellAnchor editAs="oneCell">
    <xdr:from>
      <xdr:col>9</xdr:col>
      <xdr:colOff>0</xdr:colOff>
      <xdr:row>4</xdr:row>
      <xdr:rowOff>0</xdr:rowOff>
    </xdr:from>
    <xdr:to>
      <xdr:col>9</xdr:col>
      <xdr:colOff>2165350</xdr:colOff>
      <xdr:row>13</xdr:row>
      <xdr:rowOff>14721</xdr:rowOff>
    </xdr:to>
    <xdr:pic>
      <xdr:nvPicPr>
        <xdr:cNvPr id="3" name="Picture 2">
          <a:extLst>
            <a:ext uri="{FF2B5EF4-FFF2-40B4-BE49-F238E27FC236}">
              <a16:creationId xmlns:a16="http://schemas.microsoft.com/office/drawing/2014/main" id="{D0E9B984-EB09-B4F0-319B-BBE09E73C123}"/>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7595273" y="1679864"/>
          <a:ext cx="2247900" cy="2733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124239</xdr:colOff>
      <xdr:row>8</xdr:row>
      <xdr:rowOff>124239</xdr:rowOff>
    </xdr:from>
    <xdr:to>
      <xdr:col>30</xdr:col>
      <xdr:colOff>168965</xdr:colOff>
      <xdr:row>11</xdr:row>
      <xdr:rowOff>44726</xdr:rowOff>
    </xdr:to>
    <xdr:pic>
      <xdr:nvPicPr>
        <xdr:cNvPr id="3" name="Graphic 2" descr="Cloud With Lightning And Rain with solid fill">
          <a:extLst>
            <a:ext uri="{FF2B5EF4-FFF2-40B4-BE49-F238E27FC236}">
              <a16:creationId xmlns:a16="http://schemas.microsoft.com/office/drawing/2014/main" id="{C0567ABF-3CD7-A46A-4D36-6367A13A9A0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51304" y="2795380"/>
          <a:ext cx="914400" cy="914400"/>
        </a:xfrm>
        <a:prstGeom prst="rect">
          <a:avLst/>
        </a:prstGeom>
      </xdr:spPr>
    </xdr:pic>
    <xdr:clientData/>
  </xdr:twoCellAnchor>
  <xdr:twoCellAnchor editAs="oneCell">
    <xdr:from>
      <xdr:col>30</xdr:col>
      <xdr:colOff>82826</xdr:colOff>
      <xdr:row>11</xdr:row>
      <xdr:rowOff>82825</xdr:rowOff>
    </xdr:from>
    <xdr:to>
      <xdr:col>33</xdr:col>
      <xdr:colOff>127552</xdr:colOff>
      <xdr:row>14</xdr:row>
      <xdr:rowOff>3312</xdr:rowOff>
    </xdr:to>
    <xdr:pic>
      <xdr:nvPicPr>
        <xdr:cNvPr id="6" name="Graphic 5" descr="Cloud With Lightning And Rain with solid fill">
          <a:extLst>
            <a:ext uri="{FF2B5EF4-FFF2-40B4-BE49-F238E27FC236}">
              <a16:creationId xmlns:a16="http://schemas.microsoft.com/office/drawing/2014/main" id="{C03AA557-37AE-66AF-64B5-2907E9D12A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779565" y="3747879"/>
          <a:ext cx="914400" cy="914400"/>
        </a:xfrm>
        <a:prstGeom prst="rect">
          <a:avLst/>
        </a:prstGeom>
      </xdr:spPr>
    </xdr:pic>
    <xdr:clientData/>
  </xdr:twoCellAnchor>
  <xdr:twoCellAnchor editAs="oneCell">
    <xdr:from>
      <xdr:col>33</xdr:col>
      <xdr:colOff>62119</xdr:colOff>
      <xdr:row>8</xdr:row>
      <xdr:rowOff>165652</xdr:rowOff>
    </xdr:from>
    <xdr:to>
      <xdr:col>36</xdr:col>
      <xdr:colOff>106845</xdr:colOff>
      <xdr:row>11</xdr:row>
      <xdr:rowOff>86139</xdr:rowOff>
    </xdr:to>
    <xdr:pic>
      <xdr:nvPicPr>
        <xdr:cNvPr id="7" name="Graphic 6" descr="Cloud With Lightning And Rain with solid fill">
          <a:extLst>
            <a:ext uri="{FF2B5EF4-FFF2-40B4-BE49-F238E27FC236}">
              <a16:creationId xmlns:a16="http://schemas.microsoft.com/office/drawing/2014/main" id="{F362B093-3C80-1479-23EB-A4D4DD9F002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8532" y="2836793"/>
          <a:ext cx="914400" cy="914400"/>
        </a:xfrm>
        <a:prstGeom prst="rect">
          <a:avLst/>
        </a:prstGeom>
      </xdr:spPr>
    </xdr:pic>
    <xdr:clientData/>
  </xdr:twoCellAnchor>
  <xdr:twoCellAnchor editAs="oneCell">
    <xdr:from>
      <xdr:col>15</xdr:col>
      <xdr:colOff>82825</xdr:colOff>
      <xdr:row>30</xdr:row>
      <xdr:rowOff>1</xdr:rowOff>
    </xdr:from>
    <xdr:to>
      <xdr:col>18</xdr:col>
      <xdr:colOff>127552</xdr:colOff>
      <xdr:row>32</xdr:row>
      <xdr:rowOff>251792</xdr:rowOff>
    </xdr:to>
    <xdr:pic>
      <xdr:nvPicPr>
        <xdr:cNvPr id="9" name="Graphic 8" descr="Rain with solid fill">
          <a:extLst>
            <a:ext uri="{FF2B5EF4-FFF2-40B4-BE49-F238E27FC236}">
              <a16:creationId xmlns:a16="http://schemas.microsoft.com/office/drawing/2014/main" id="{5908F7DA-6056-7FC8-E9BB-1B38411B00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431195" y="9959838"/>
          <a:ext cx="914400" cy="914400"/>
        </a:xfrm>
        <a:prstGeom prst="rect">
          <a:avLst/>
        </a:prstGeom>
      </xdr:spPr>
    </xdr:pic>
    <xdr:clientData/>
  </xdr:twoCellAnchor>
  <xdr:twoCellAnchor editAs="oneCell">
    <xdr:from>
      <xdr:col>18</xdr:col>
      <xdr:colOff>255933</xdr:colOff>
      <xdr:row>21</xdr:row>
      <xdr:rowOff>7455</xdr:rowOff>
    </xdr:from>
    <xdr:to>
      <xdr:col>22</xdr:col>
      <xdr:colOff>10767</xdr:colOff>
      <xdr:row>23</xdr:row>
      <xdr:rowOff>259246</xdr:rowOff>
    </xdr:to>
    <xdr:pic>
      <xdr:nvPicPr>
        <xdr:cNvPr id="10" name="Graphic 9" descr="Rain with solid fill">
          <a:extLst>
            <a:ext uri="{FF2B5EF4-FFF2-40B4-BE49-F238E27FC236}">
              <a16:creationId xmlns:a16="http://schemas.microsoft.com/office/drawing/2014/main" id="{CF6EB48B-F457-45E5-8002-EBDE40EF30E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473976" y="6985553"/>
          <a:ext cx="914400" cy="914400"/>
        </a:xfrm>
        <a:prstGeom prst="rect">
          <a:avLst/>
        </a:prstGeom>
      </xdr:spPr>
    </xdr:pic>
    <xdr:clientData/>
  </xdr:twoCellAnchor>
  <xdr:twoCellAnchor editAs="oneCell">
    <xdr:from>
      <xdr:col>1</xdr:col>
      <xdr:colOff>242682</xdr:colOff>
      <xdr:row>29</xdr:row>
      <xdr:rowOff>118442</xdr:rowOff>
    </xdr:from>
    <xdr:to>
      <xdr:col>5</xdr:col>
      <xdr:colOff>1658</xdr:colOff>
      <xdr:row>32</xdr:row>
      <xdr:rowOff>38929</xdr:rowOff>
    </xdr:to>
    <xdr:pic>
      <xdr:nvPicPr>
        <xdr:cNvPr id="11" name="Graphic 10" descr="Rain with solid fill">
          <a:extLst>
            <a:ext uri="{FF2B5EF4-FFF2-40B4-BE49-F238E27FC236}">
              <a16:creationId xmlns:a16="http://schemas.microsoft.com/office/drawing/2014/main" id="{2725A654-3568-4812-8374-804A697CE7C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32573" y="9746975"/>
          <a:ext cx="914400" cy="914400"/>
        </a:xfrm>
        <a:prstGeom prst="rect">
          <a:avLst/>
        </a:prstGeom>
      </xdr:spPr>
    </xdr:pic>
    <xdr:clientData/>
  </xdr:twoCellAnchor>
  <xdr:twoCellAnchor editAs="oneCell">
    <xdr:from>
      <xdr:col>20</xdr:col>
      <xdr:colOff>103532</xdr:colOff>
      <xdr:row>39</xdr:row>
      <xdr:rowOff>248479</xdr:rowOff>
    </xdr:from>
    <xdr:to>
      <xdr:col>23</xdr:col>
      <xdr:colOff>148258</xdr:colOff>
      <xdr:row>42</xdr:row>
      <xdr:rowOff>168966</xdr:rowOff>
    </xdr:to>
    <xdr:pic>
      <xdr:nvPicPr>
        <xdr:cNvPr id="17" name="Graphic 16" descr="Rain with solid fill">
          <a:extLst>
            <a:ext uri="{FF2B5EF4-FFF2-40B4-BE49-F238E27FC236}">
              <a16:creationId xmlns:a16="http://schemas.microsoft.com/office/drawing/2014/main" id="{CCF1C73B-C44F-437F-8247-0AB546CC002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901358" y="13190055"/>
          <a:ext cx="914400" cy="914400"/>
        </a:xfrm>
        <a:prstGeom prst="rect">
          <a:avLst/>
        </a:prstGeom>
      </xdr:spPr>
    </xdr:pic>
    <xdr:clientData/>
  </xdr:twoCellAnchor>
  <xdr:twoCellAnchor editAs="oneCell">
    <xdr:from>
      <xdr:col>32</xdr:col>
      <xdr:colOff>152400</xdr:colOff>
      <xdr:row>36</xdr:row>
      <xdr:rowOff>48868</xdr:rowOff>
    </xdr:from>
    <xdr:to>
      <xdr:col>35</xdr:col>
      <xdr:colOff>197126</xdr:colOff>
      <xdr:row>38</xdr:row>
      <xdr:rowOff>300659</xdr:rowOff>
    </xdr:to>
    <xdr:pic>
      <xdr:nvPicPr>
        <xdr:cNvPr id="18" name="Graphic 17" descr="Rain with solid fill">
          <a:extLst>
            <a:ext uri="{FF2B5EF4-FFF2-40B4-BE49-F238E27FC236}">
              <a16:creationId xmlns:a16="http://schemas.microsoft.com/office/drawing/2014/main" id="{88C5DA57-DB06-4222-ABB0-714D45EC83E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428922" y="11996531"/>
          <a:ext cx="914400" cy="914400"/>
        </a:xfrm>
        <a:prstGeom prst="rect">
          <a:avLst/>
        </a:prstGeom>
      </xdr:spPr>
    </xdr:pic>
    <xdr:clientData/>
  </xdr:twoCellAnchor>
  <xdr:twoCellAnchor editAs="oneCell">
    <xdr:from>
      <xdr:col>26</xdr:col>
      <xdr:colOff>214519</xdr:colOff>
      <xdr:row>36</xdr:row>
      <xdr:rowOff>69572</xdr:rowOff>
    </xdr:from>
    <xdr:to>
      <xdr:col>29</xdr:col>
      <xdr:colOff>259245</xdr:colOff>
      <xdr:row>38</xdr:row>
      <xdr:rowOff>321363</xdr:rowOff>
    </xdr:to>
    <xdr:pic>
      <xdr:nvPicPr>
        <xdr:cNvPr id="22" name="Graphic 21" descr="Cloud With Lightning And Rain with solid fill">
          <a:extLst>
            <a:ext uri="{FF2B5EF4-FFF2-40B4-BE49-F238E27FC236}">
              <a16:creationId xmlns:a16="http://schemas.microsoft.com/office/drawing/2014/main" id="{02F2B7AD-20A1-4A35-9A77-8A8CE7989E1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5"/>
            </a:ext>
          </a:extLst>
        </a:blip>
        <a:stretch>
          <a:fillRect/>
        </a:stretch>
      </xdr:blipFill>
      <xdr:spPr>
        <a:xfrm>
          <a:off x="7751693" y="12017235"/>
          <a:ext cx="914400" cy="914400"/>
        </a:xfrm>
        <a:prstGeom prst="rect">
          <a:avLst/>
        </a:prstGeom>
      </xdr:spPr>
    </xdr:pic>
    <xdr:clientData/>
  </xdr:twoCellAnchor>
  <xdr:twoCellAnchor editAs="oneCell">
    <xdr:from>
      <xdr:col>27</xdr:col>
      <xdr:colOff>198159</xdr:colOff>
      <xdr:row>42</xdr:row>
      <xdr:rowOff>223007</xdr:rowOff>
    </xdr:from>
    <xdr:to>
      <xdr:col>30</xdr:col>
      <xdr:colOff>242886</xdr:colOff>
      <xdr:row>45</xdr:row>
      <xdr:rowOff>141423</xdr:rowOff>
    </xdr:to>
    <xdr:pic>
      <xdr:nvPicPr>
        <xdr:cNvPr id="23" name="Graphic 22" descr="Cloud With Lightning And Rain with solid fill">
          <a:extLst>
            <a:ext uri="{FF2B5EF4-FFF2-40B4-BE49-F238E27FC236}">
              <a16:creationId xmlns:a16="http://schemas.microsoft.com/office/drawing/2014/main" id="{43A22D29-FCC4-4CD4-84C6-8C1335FEBB2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5"/>
            </a:ext>
          </a:extLst>
        </a:blip>
        <a:stretch>
          <a:fillRect/>
        </a:stretch>
      </xdr:blipFill>
      <xdr:spPr>
        <a:xfrm>
          <a:off x="7913409" y="14224757"/>
          <a:ext cx="901977" cy="918541"/>
        </a:xfrm>
        <a:prstGeom prst="rect">
          <a:avLst/>
        </a:prstGeom>
      </xdr:spPr>
    </xdr:pic>
    <xdr:clientData/>
  </xdr:twoCellAnchor>
  <xdr:twoCellAnchor editAs="oneCell">
    <xdr:from>
      <xdr:col>3</xdr:col>
      <xdr:colOff>77028</xdr:colOff>
      <xdr:row>17</xdr:row>
      <xdr:rowOff>221976</xdr:rowOff>
    </xdr:from>
    <xdr:to>
      <xdr:col>6</xdr:col>
      <xdr:colOff>121754</xdr:colOff>
      <xdr:row>20</xdr:row>
      <xdr:rowOff>142463</xdr:rowOff>
    </xdr:to>
    <xdr:pic>
      <xdr:nvPicPr>
        <xdr:cNvPr id="27" name="Graphic 26" descr="Rain with solid fill">
          <a:extLst>
            <a:ext uri="{FF2B5EF4-FFF2-40B4-BE49-F238E27FC236}">
              <a16:creationId xmlns:a16="http://schemas.microsoft.com/office/drawing/2014/main" id="{4B1147E6-A692-4BFC-9AE3-9D03813C3C9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46702" y="5874856"/>
          <a:ext cx="914400" cy="914400"/>
        </a:xfrm>
        <a:prstGeom prst="rect">
          <a:avLst/>
        </a:prstGeom>
      </xdr:spPr>
    </xdr:pic>
    <xdr:clientData/>
  </xdr:twoCellAnchor>
  <xdr:twoCellAnchor editAs="oneCell">
    <xdr:from>
      <xdr:col>5</xdr:col>
      <xdr:colOff>229428</xdr:colOff>
      <xdr:row>13</xdr:row>
      <xdr:rowOff>43070</xdr:rowOff>
    </xdr:from>
    <xdr:to>
      <xdr:col>8</xdr:col>
      <xdr:colOff>274155</xdr:colOff>
      <xdr:row>15</xdr:row>
      <xdr:rowOff>294861</xdr:rowOff>
    </xdr:to>
    <xdr:pic>
      <xdr:nvPicPr>
        <xdr:cNvPr id="28" name="Graphic 27" descr="Rain with solid fill">
          <a:extLst>
            <a:ext uri="{FF2B5EF4-FFF2-40B4-BE49-F238E27FC236}">
              <a16:creationId xmlns:a16="http://schemas.microsoft.com/office/drawing/2014/main" id="{D3A515C7-8A5A-4ADF-A44E-1B81F7E2D07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678885" y="4370733"/>
          <a:ext cx="914400" cy="914400"/>
        </a:xfrm>
        <a:prstGeom prst="rect">
          <a:avLst/>
        </a:prstGeom>
      </xdr:spPr>
    </xdr:pic>
    <xdr:clientData/>
  </xdr:twoCellAnchor>
  <xdr:twoCellAnchor editAs="oneCell">
    <xdr:from>
      <xdr:col>31</xdr:col>
      <xdr:colOff>165654</xdr:colOff>
      <xdr:row>22</xdr:row>
      <xdr:rowOff>269185</xdr:rowOff>
    </xdr:from>
    <xdr:to>
      <xdr:col>34</xdr:col>
      <xdr:colOff>210380</xdr:colOff>
      <xdr:row>25</xdr:row>
      <xdr:rowOff>189672</xdr:rowOff>
    </xdr:to>
    <xdr:pic>
      <xdr:nvPicPr>
        <xdr:cNvPr id="30" name="Graphic 29" descr="Windy with solid fill">
          <a:extLst>
            <a:ext uri="{FF2B5EF4-FFF2-40B4-BE49-F238E27FC236}">
              <a16:creationId xmlns:a16="http://schemas.microsoft.com/office/drawing/2014/main" id="{24D7925A-7130-C14A-A371-D74AB9CF0BCC}"/>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rot="9506569">
          <a:off x="9152284" y="7578587"/>
          <a:ext cx="914400" cy="914400"/>
        </a:xfrm>
        <a:prstGeom prst="rect">
          <a:avLst/>
        </a:prstGeom>
      </xdr:spPr>
    </xdr:pic>
    <xdr:clientData/>
  </xdr:twoCellAnchor>
  <xdr:twoCellAnchor editAs="oneCell">
    <xdr:from>
      <xdr:col>33</xdr:col>
      <xdr:colOff>152402</xdr:colOff>
      <xdr:row>25</xdr:row>
      <xdr:rowOff>214518</xdr:rowOff>
    </xdr:from>
    <xdr:to>
      <xdr:col>36</xdr:col>
      <xdr:colOff>197128</xdr:colOff>
      <xdr:row>28</xdr:row>
      <xdr:rowOff>135005</xdr:rowOff>
    </xdr:to>
    <xdr:pic>
      <xdr:nvPicPr>
        <xdr:cNvPr id="31" name="Graphic 30" descr="Windy with solid fill">
          <a:extLst>
            <a:ext uri="{FF2B5EF4-FFF2-40B4-BE49-F238E27FC236}">
              <a16:creationId xmlns:a16="http://schemas.microsoft.com/office/drawing/2014/main" id="{EDD6B9BB-A64F-472C-AF02-159CBC80BA0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rot="9629374">
          <a:off x="9718815" y="8517833"/>
          <a:ext cx="914400" cy="914400"/>
        </a:xfrm>
        <a:prstGeom prst="rect">
          <a:avLst/>
        </a:prstGeom>
      </xdr:spPr>
    </xdr:pic>
    <xdr:clientData/>
  </xdr:twoCellAnchor>
  <xdr:twoCellAnchor editAs="oneCell">
    <xdr:from>
      <xdr:col>35</xdr:col>
      <xdr:colOff>124239</xdr:colOff>
      <xdr:row>23</xdr:row>
      <xdr:rowOff>124238</xdr:rowOff>
    </xdr:from>
    <xdr:to>
      <xdr:col>38</xdr:col>
      <xdr:colOff>168965</xdr:colOff>
      <xdr:row>26</xdr:row>
      <xdr:rowOff>44725</xdr:rowOff>
    </xdr:to>
    <xdr:pic>
      <xdr:nvPicPr>
        <xdr:cNvPr id="34" name="Graphic 33" descr="Snowflake with solid fill">
          <a:extLst>
            <a:ext uri="{FF2B5EF4-FFF2-40B4-BE49-F238E27FC236}">
              <a16:creationId xmlns:a16="http://schemas.microsoft.com/office/drawing/2014/main" id="{2DBFF8A9-E254-169B-BAF2-F45DF4BD8C76}"/>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10270435" y="7764945"/>
          <a:ext cx="914400" cy="914400"/>
        </a:xfrm>
        <a:prstGeom prst="rect">
          <a:avLst/>
        </a:prstGeom>
      </xdr:spPr>
    </xdr:pic>
    <xdr:clientData/>
  </xdr:twoCellAnchor>
  <xdr:twoCellAnchor editAs="oneCell">
    <xdr:from>
      <xdr:col>32</xdr:col>
      <xdr:colOff>2</xdr:colOff>
      <xdr:row>40</xdr:row>
      <xdr:rowOff>289893</xdr:rowOff>
    </xdr:from>
    <xdr:to>
      <xdr:col>33</xdr:col>
      <xdr:colOff>272353</xdr:colOff>
      <xdr:row>42</xdr:row>
      <xdr:rowOff>41414</xdr:rowOff>
    </xdr:to>
    <xdr:pic>
      <xdr:nvPicPr>
        <xdr:cNvPr id="35" name="Picture 34">
          <a:extLst>
            <a:ext uri="{FF2B5EF4-FFF2-40B4-BE49-F238E27FC236}">
              <a16:creationId xmlns:a16="http://schemas.microsoft.com/office/drawing/2014/main" id="{63726183-57DC-484C-B634-6B2A178D450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276524" y="13562773"/>
          <a:ext cx="562242" cy="414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186357</xdr:colOff>
      <xdr:row>45</xdr:row>
      <xdr:rowOff>20707</xdr:rowOff>
    </xdr:from>
    <xdr:to>
      <xdr:col>26</xdr:col>
      <xdr:colOff>82142</xdr:colOff>
      <xdr:row>45</xdr:row>
      <xdr:rowOff>310599</xdr:rowOff>
    </xdr:to>
    <xdr:pic>
      <xdr:nvPicPr>
        <xdr:cNvPr id="37" name="Picture 36">
          <a:extLst>
            <a:ext uri="{FF2B5EF4-FFF2-40B4-BE49-F238E27FC236}">
              <a16:creationId xmlns:a16="http://schemas.microsoft.com/office/drawing/2014/main" id="{257C9C7D-C154-2E1B-0A54-0F7708BB8E51}"/>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32751" r="8571"/>
        <a:stretch>
          <a:fillRect/>
        </a:stretch>
      </xdr:blipFill>
      <xdr:spPr>
        <a:xfrm rot="20223878">
          <a:off x="7143748" y="14950109"/>
          <a:ext cx="475568" cy="289892"/>
        </a:xfrm>
        <a:prstGeom prst="rect">
          <a:avLst/>
        </a:prstGeom>
      </xdr:spPr>
    </xdr:pic>
    <xdr:clientData/>
  </xdr:twoCellAnchor>
  <xdr:twoCellAnchor editAs="oneCell">
    <xdr:from>
      <xdr:col>32</xdr:col>
      <xdr:colOff>48253</xdr:colOff>
      <xdr:row>42</xdr:row>
      <xdr:rowOff>267072</xdr:rowOff>
    </xdr:from>
    <xdr:to>
      <xdr:col>33</xdr:col>
      <xdr:colOff>242770</xdr:colOff>
      <xdr:row>44</xdr:row>
      <xdr:rowOff>88871</xdr:rowOff>
    </xdr:to>
    <xdr:pic>
      <xdr:nvPicPr>
        <xdr:cNvPr id="39" name="Graphic 38" descr="Drama with solid fill">
          <a:extLst>
            <a:ext uri="{FF2B5EF4-FFF2-40B4-BE49-F238E27FC236}">
              <a16:creationId xmlns:a16="http://schemas.microsoft.com/office/drawing/2014/main" id="{7D78D231-2F17-15A4-1BA9-39A319C085E6}"/>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rot="788133">
          <a:off x="9324775" y="14202561"/>
          <a:ext cx="484408" cy="484408"/>
        </a:xfrm>
        <a:prstGeom prst="rect">
          <a:avLst/>
        </a:prstGeom>
      </xdr:spPr>
    </xdr:pic>
    <xdr:clientData/>
  </xdr:twoCellAnchor>
  <xdr:twoCellAnchor>
    <xdr:from>
      <xdr:col>27</xdr:col>
      <xdr:colOff>28255</xdr:colOff>
      <xdr:row>40</xdr:row>
      <xdr:rowOff>154625</xdr:rowOff>
    </xdr:from>
    <xdr:to>
      <xdr:col>27</xdr:col>
      <xdr:colOff>278242</xdr:colOff>
      <xdr:row>41</xdr:row>
      <xdr:rowOff>153571</xdr:rowOff>
    </xdr:to>
    <xdr:sp macro="" textlink="">
      <xdr:nvSpPr>
        <xdr:cNvPr id="42" name="Graphic 40" descr="Cat with solid fill">
          <a:extLst>
            <a:ext uri="{FF2B5EF4-FFF2-40B4-BE49-F238E27FC236}">
              <a16:creationId xmlns:a16="http://schemas.microsoft.com/office/drawing/2014/main" id="{628C518D-62EF-FC1A-8181-77CD73A71FF8}"/>
            </a:ext>
          </a:extLst>
        </xdr:cNvPr>
        <xdr:cNvSpPr/>
      </xdr:nvSpPr>
      <xdr:spPr>
        <a:xfrm rot="11069419">
          <a:off x="7855320" y="13427505"/>
          <a:ext cx="249987" cy="330251"/>
        </a:xfrm>
        <a:custGeom>
          <a:avLst/>
          <a:gdLst>
            <a:gd name="connsiteX0" fmla="*/ 247529 w 249987"/>
            <a:gd name="connsiteY0" fmla="*/ 68789 h 330251"/>
            <a:gd name="connsiteX1" fmla="*/ 213104 w 249987"/>
            <a:gd name="connsiteY1" fmla="*/ 18791 h 330251"/>
            <a:gd name="connsiteX2" fmla="*/ 213104 w 249987"/>
            <a:gd name="connsiteY2" fmla="*/ 4038 h 330251"/>
            <a:gd name="connsiteX3" fmla="*/ 206137 w 249987"/>
            <a:gd name="connsiteY3" fmla="*/ 1169 h 330251"/>
            <a:gd name="connsiteX4" fmla="*/ 149583 w 249987"/>
            <a:gd name="connsiteY4" fmla="*/ 54035 h 330251"/>
            <a:gd name="connsiteX5" fmla="*/ 139337 w 249987"/>
            <a:gd name="connsiteY5" fmla="*/ 77805 h 330251"/>
            <a:gd name="connsiteX6" fmla="*/ 139337 w 249987"/>
            <a:gd name="connsiteY6" fmla="*/ 80264 h 330251"/>
            <a:gd name="connsiteX7" fmla="*/ 45080 w 249987"/>
            <a:gd name="connsiteY7" fmla="*/ 240092 h 330251"/>
            <a:gd name="connsiteX8" fmla="*/ 47948 w 249987"/>
            <a:gd name="connsiteY8" fmla="*/ 278205 h 330251"/>
            <a:gd name="connsiteX9" fmla="*/ 45080 w 249987"/>
            <a:gd name="connsiteY9" fmla="*/ 275746 h 330251"/>
            <a:gd name="connsiteX10" fmla="*/ 24589 w 249987"/>
            <a:gd name="connsiteY10" fmla="*/ 203208 h 330251"/>
            <a:gd name="connsiteX11" fmla="*/ 39342 w 249987"/>
            <a:gd name="connsiteY11" fmla="*/ 157719 h 330251"/>
            <a:gd name="connsiteX12" fmla="*/ 41391 w 249987"/>
            <a:gd name="connsiteY12" fmla="*/ 83952 h 330251"/>
            <a:gd name="connsiteX13" fmla="*/ 24179 w 249987"/>
            <a:gd name="connsiteY13" fmla="*/ 83952 h 330251"/>
            <a:gd name="connsiteX14" fmla="*/ 24179 w 249987"/>
            <a:gd name="connsiteY14" fmla="*/ 101164 h 330251"/>
            <a:gd name="connsiteX15" fmla="*/ 17622 w 249987"/>
            <a:gd name="connsiteY15" fmla="*/ 146654 h 330251"/>
            <a:gd name="connsiteX16" fmla="*/ 0 w 249987"/>
            <a:gd name="connsiteY16" fmla="*/ 203208 h 330251"/>
            <a:gd name="connsiteX17" fmla="*/ 28687 w 249987"/>
            <a:gd name="connsiteY17" fmla="*/ 294187 h 330251"/>
            <a:gd name="connsiteX18" fmla="*/ 56555 w 249987"/>
            <a:gd name="connsiteY18" fmla="*/ 308941 h 330251"/>
            <a:gd name="connsiteX19" fmla="*/ 77865 w 249987"/>
            <a:gd name="connsiteY19" fmla="*/ 330251 h 330251"/>
            <a:gd name="connsiteX20" fmla="*/ 127043 w 249987"/>
            <a:gd name="connsiteY20" fmla="*/ 330251 h 330251"/>
            <a:gd name="connsiteX21" fmla="*/ 139337 w 249987"/>
            <a:gd name="connsiteY21" fmla="*/ 317957 h 330251"/>
            <a:gd name="connsiteX22" fmla="*/ 128682 w 249987"/>
            <a:gd name="connsiteY22" fmla="*/ 305662 h 330251"/>
            <a:gd name="connsiteX23" fmla="*/ 114748 w 249987"/>
            <a:gd name="connsiteY23" fmla="*/ 305662 h 330251"/>
            <a:gd name="connsiteX24" fmla="*/ 143435 w 249987"/>
            <a:gd name="connsiteY24" fmla="*/ 248288 h 330251"/>
            <a:gd name="connsiteX25" fmla="*/ 120076 w 249987"/>
            <a:gd name="connsiteY25" fmla="*/ 200340 h 330251"/>
            <a:gd name="connsiteX26" fmla="*/ 117617 w 249987"/>
            <a:gd name="connsiteY26" fmla="*/ 192143 h 330251"/>
            <a:gd name="connsiteX27" fmla="*/ 125813 w 249987"/>
            <a:gd name="connsiteY27" fmla="*/ 189684 h 330251"/>
            <a:gd name="connsiteX28" fmla="*/ 155730 w 249987"/>
            <a:gd name="connsiteY28" fmla="*/ 248288 h 330251"/>
            <a:gd name="connsiteX29" fmla="*/ 147534 w 249987"/>
            <a:gd name="connsiteY29" fmla="*/ 287221 h 330251"/>
            <a:gd name="connsiteX30" fmla="*/ 147534 w 249987"/>
            <a:gd name="connsiteY30" fmla="*/ 317957 h 330251"/>
            <a:gd name="connsiteX31" fmla="*/ 159828 w 249987"/>
            <a:gd name="connsiteY31" fmla="*/ 330251 h 330251"/>
            <a:gd name="connsiteX32" fmla="*/ 172123 w 249987"/>
            <a:gd name="connsiteY32" fmla="*/ 317957 h 330251"/>
            <a:gd name="connsiteX33" fmla="*/ 172123 w 249987"/>
            <a:gd name="connsiteY33" fmla="*/ 280254 h 330251"/>
            <a:gd name="connsiteX34" fmla="*/ 180319 w 249987"/>
            <a:gd name="connsiteY34" fmla="*/ 269189 h 330251"/>
            <a:gd name="connsiteX35" fmla="*/ 180319 w 249987"/>
            <a:gd name="connsiteY35" fmla="*/ 317957 h 330251"/>
            <a:gd name="connsiteX36" fmla="*/ 192613 w 249987"/>
            <a:gd name="connsiteY36" fmla="*/ 330251 h 330251"/>
            <a:gd name="connsiteX37" fmla="*/ 204908 w 249987"/>
            <a:gd name="connsiteY37" fmla="*/ 317957 h 330251"/>
            <a:gd name="connsiteX38" fmla="*/ 204908 w 249987"/>
            <a:gd name="connsiteY38" fmla="*/ 208946 h 330251"/>
            <a:gd name="connsiteX39" fmla="*/ 209006 w 249987"/>
            <a:gd name="connsiteY39" fmla="*/ 178619 h 330251"/>
            <a:gd name="connsiteX40" fmla="*/ 200810 w 249987"/>
            <a:gd name="connsiteY40" fmla="*/ 125343 h 330251"/>
            <a:gd name="connsiteX41" fmla="*/ 217202 w 249987"/>
            <a:gd name="connsiteY41" fmla="*/ 108951 h 330251"/>
            <a:gd name="connsiteX42" fmla="*/ 249988 w 249987"/>
            <a:gd name="connsiteY42" fmla="*/ 76165 h 330251"/>
            <a:gd name="connsiteX43" fmla="*/ 247529 w 249987"/>
            <a:gd name="connsiteY43" fmla="*/ 68789 h 3302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Lst>
          <a:rect l="l" t="t" r="r" b="b"/>
          <a:pathLst>
            <a:path w="249987" h="330251">
              <a:moveTo>
                <a:pt x="247529" y="68789"/>
              </a:moveTo>
              <a:lnTo>
                <a:pt x="213104" y="18791"/>
              </a:lnTo>
              <a:lnTo>
                <a:pt x="213104" y="4038"/>
              </a:lnTo>
              <a:cubicBezTo>
                <a:pt x="213104" y="350"/>
                <a:pt x="208596" y="-1290"/>
                <a:pt x="206137" y="1169"/>
              </a:cubicBezTo>
              <a:lnTo>
                <a:pt x="149583" y="54035"/>
              </a:lnTo>
              <a:cubicBezTo>
                <a:pt x="143026" y="60183"/>
                <a:pt x="139337" y="68789"/>
                <a:pt x="139337" y="77805"/>
              </a:cubicBezTo>
              <a:lnTo>
                <a:pt x="139337" y="80264"/>
              </a:lnTo>
              <a:cubicBezTo>
                <a:pt x="139337" y="115098"/>
                <a:pt x="45080" y="129441"/>
                <a:pt x="45080" y="240092"/>
              </a:cubicBezTo>
              <a:cubicBezTo>
                <a:pt x="45080" y="254845"/>
                <a:pt x="45899" y="267549"/>
                <a:pt x="47948" y="278205"/>
              </a:cubicBezTo>
              <a:cubicBezTo>
                <a:pt x="47129" y="277385"/>
                <a:pt x="46309" y="276565"/>
                <a:pt x="45080" y="275746"/>
              </a:cubicBezTo>
              <a:cubicBezTo>
                <a:pt x="35654" y="266730"/>
                <a:pt x="24589" y="246649"/>
                <a:pt x="24589" y="203208"/>
              </a:cubicBezTo>
              <a:cubicBezTo>
                <a:pt x="24589" y="188045"/>
                <a:pt x="31966" y="172472"/>
                <a:pt x="39342" y="157719"/>
              </a:cubicBezTo>
              <a:cubicBezTo>
                <a:pt x="50817" y="133949"/>
                <a:pt x="63931" y="106902"/>
                <a:pt x="41391" y="83952"/>
              </a:cubicBezTo>
              <a:cubicBezTo>
                <a:pt x="36474" y="79034"/>
                <a:pt x="28687" y="79034"/>
                <a:pt x="24179" y="83952"/>
              </a:cubicBezTo>
              <a:cubicBezTo>
                <a:pt x="19261" y="88870"/>
                <a:pt x="19261" y="96656"/>
                <a:pt x="24179" y="101164"/>
              </a:cubicBezTo>
              <a:cubicBezTo>
                <a:pt x="33605" y="110590"/>
                <a:pt x="29507" y="121655"/>
                <a:pt x="17622" y="146654"/>
              </a:cubicBezTo>
              <a:cubicBezTo>
                <a:pt x="9016" y="163456"/>
                <a:pt x="0" y="182718"/>
                <a:pt x="0" y="203208"/>
              </a:cubicBezTo>
              <a:cubicBezTo>
                <a:pt x="0" y="245419"/>
                <a:pt x="9836" y="276156"/>
                <a:pt x="28687" y="294187"/>
              </a:cubicBezTo>
              <a:cubicBezTo>
                <a:pt x="38523" y="303613"/>
                <a:pt x="49178" y="307301"/>
                <a:pt x="56555" y="308941"/>
              </a:cubicBezTo>
              <a:cubicBezTo>
                <a:pt x="64341" y="325333"/>
                <a:pt x="73767" y="330251"/>
                <a:pt x="77865" y="330251"/>
              </a:cubicBezTo>
              <a:lnTo>
                <a:pt x="127043" y="330251"/>
              </a:lnTo>
              <a:cubicBezTo>
                <a:pt x="134010" y="330251"/>
                <a:pt x="139337" y="324924"/>
                <a:pt x="139337" y="317957"/>
              </a:cubicBezTo>
              <a:cubicBezTo>
                <a:pt x="139337" y="311809"/>
                <a:pt x="134829" y="306482"/>
                <a:pt x="128682" y="305662"/>
              </a:cubicBezTo>
              <a:lnTo>
                <a:pt x="114748" y="305662"/>
              </a:lnTo>
              <a:cubicBezTo>
                <a:pt x="130321" y="297056"/>
                <a:pt x="143435" y="279434"/>
                <a:pt x="143435" y="248288"/>
              </a:cubicBezTo>
              <a:cubicBezTo>
                <a:pt x="143435" y="221240"/>
                <a:pt x="138108" y="210175"/>
                <a:pt x="120076" y="200340"/>
              </a:cubicBezTo>
              <a:cubicBezTo>
                <a:pt x="117207" y="198700"/>
                <a:pt x="115978" y="195012"/>
                <a:pt x="117617" y="192143"/>
              </a:cubicBezTo>
              <a:cubicBezTo>
                <a:pt x="119256" y="189275"/>
                <a:pt x="122945" y="188045"/>
                <a:pt x="125813" y="189684"/>
              </a:cubicBezTo>
              <a:cubicBezTo>
                <a:pt x="150812" y="202798"/>
                <a:pt x="155730" y="221240"/>
                <a:pt x="155730" y="248288"/>
              </a:cubicBezTo>
              <a:cubicBezTo>
                <a:pt x="155730" y="263041"/>
                <a:pt x="152861" y="276156"/>
                <a:pt x="147534" y="287221"/>
              </a:cubicBezTo>
              <a:lnTo>
                <a:pt x="147534" y="317957"/>
              </a:lnTo>
              <a:cubicBezTo>
                <a:pt x="147534" y="324924"/>
                <a:pt x="152861" y="330251"/>
                <a:pt x="159828" y="330251"/>
              </a:cubicBezTo>
              <a:cubicBezTo>
                <a:pt x="166795" y="330251"/>
                <a:pt x="172123" y="324924"/>
                <a:pt x="172123" y="317957"/>
              </a:cubicBezTo>
              <a:lnTo>
                <a:pt x="172123" y="280254"/>
              </a:lnTo>
              <a:cubicBezTo>
                <a:pt x="174991" y="276975"/>
                <a:pt x="177860" y="273287"/>
                <a:pt x="180319" y="269189"/>
              </a:cubicBezTo>
              <a:lnTo>
                <a:pt x="180319" y="317957"/>
              </a:lnTo>
              <a:cubicBezTo>
                <a:pt x="180319" y="324924"/>
                <a:pt x="185646" y="330251"/>
                <a:pt x="192613" y="330251"/>
              </a:cubicBezTo>
              <a:cubicBezTo>
                <a:pt x="199580" y="330251"/>
                <a:pt x="204908" y="324924"/>
                <a:pt x="204908" y="317957"/>
              </a:cubicBezTo>
              <a:lnTo>
                <a:pt x="204908" y="208946"/>
              </a:lnTo>
              <a:cubicBezTo>
                <a:pt x="207777" y="196651"/>
                <a:pt x="209006" y="185996"/>
                <a:pt x="209006" y="178619"/>
              </a:cubicBezTo>
              <a:cubicBezTo>
                <a:pt x="209006" y="146244"/>
                <a:pt x="200810" y="142965"/>
                <a:pt x="200810" y="125343"/>
              </a:cubicBezTo>
              <a:cubicBezTo>
                <a:pt x="200810" y="116327"/>
                <a:pt x="208186" y="108951"/>
                <a:pt x="217202" y="108951"/>
              </a:cubicBezTo>
              <a:cubicBezTo>
                <a:pt x="235234" y="108951"/>
                <a:pt x="249988" y="94197"/>
                <a:pt x="249988" y="76165"/>
              </a:cubicBezTo>
              <a:cubicBezTo>
                <a:pt x="249988" y="73297"/>
                <a:pt x="249168" y="70838"/>
                <a:pt x="247529" y="68789"/>
              </a:cubicBezTo>
              <a:close/>
            </a:path>
          </a:pathLst>
        </a:custGeom>
        <a:solidFill>
          <a:schemeClr val="accent4">
            <a:lumMod val="60000"/>
            <a:lumOff val="40000"/>
            <a:alpha val="50000"/>
          </a:schemeClr>
        </a:solidFill>
        <a:ln w="4068" cap="flat">
          <a:noFill/>
          <a:prstDash val="solid"/>
          <a:miter/>
        </a:ln>
      </xdr:spPr>
      <xdr:txBody>
        <a:bodyPr rtlCol="0" anchor="ctr"/>
        <a:lstStyle/>
        <a:p>
          <a:endParaRPr lang="en-GB"/>
        </a:p>
      </xdr:txBody>
    </xdr:sp>
    <xdr:clientData/>
  </xdr:twoCellAnchor>
  <xdr:twoCellAnchor editAs="oneCell">
    <xdr:from>
      <xdr:col>31</xdr:col>
      <xdr:colOff>100427</xdr:colOff>
      <xdr:row>42</xdr:row>
      <xdr:rowOff>296312</xdr:rowOff>
    </xdr:from>
    <xdr:to>
      <xdr:col>32</xdr:col>
      <xdr:colOff>65226</xdr:colOff>
      <xdr:row>43</xdr:row>
      <xdr:rowOff>207273</xdr:rowOff>
    </xdr:to>
    <xdr:pic>
      <xdr:nvPicPr>
        <xdr:cNvPr id="45" name="Graphic 44" descr="Badge 7 with solid fill">
          <a:extLst>
            <a:ext uri="{FF2B5EF4-FFF2-40B4-BE49-F238E27FC236}">
              <a16:creationId xmlns:a16="http://schemas.microsoft.com/office/drawing/2014/main" id="{344B23D8-3471-0BAD-D7FB-A65898E49BB6}"/>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rot="4042711">
          <a:off x="8961784" y="14304480"/>
          <a:ext cx="244336" cy="250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830035</xdr:colOff>
      <xdr:row>6</xdr:row>
      <xdr:rowOff>122017</xdr:rowOff>
    </xdr:from>
    <xdr:to>
      <xdr:col>4</xdr:col>
      <xdr:colOff>996041</xdr:colOff>
      <xdr:row>12</xdr:row>
      <xdr:rowOff>82829</xdr:rowOff>
    </xdr:to>
    <xdr:pic>
      <xdr:nvPicPr>
        <xdr:cNvPr id="20" name="Picture 19">
          <a:extLst>
            <a:ext uri="{FF2B5EF4-FFF2-40B4-BE49-F238E27FC236}">
              <a16:creationId xmlns:a16="http://schemas.microsoft.com/office/drawing/2014/main" id="{DFAD207E-CAC8-48A1-A9E9-54C8B919A3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4964" y="2367196"/>
          <a:ext cx="2928256" cy="1756954"/>
        </a:xfrm>
        <a:prstGeom prst="rect">
          <a:avLst/>
        </a:prstGeom>
        <a:ln>
          <a:solidFill>
            <a:schemeClr val="bg2">
              <a:lumMod val="75000"/>
            </a:schemeClr>
          </a:solidFill>
        </a:ln>
      </xdr:spPr>
    </xdr:pic>
    <xdr:clientData/>
  </xdr:twoCellAnchor>
  <xdr:twoCellAnchor editAs="oneCell">
    <xdr:from>
      <xdr:col>6</xdr:col>
      <xdr:colOff>5306786</xdr:colOff>
      <xdr:row>6</xdr:row>
      <xdr:rowOff>122094</xdr:rowOff>
    </xdr:from>
    <xdr:to>
      <xdr:col>7</xdr:col>
      <xdr:colOff>2749907</xdr:colOff>
      <xdr:row>12</xdr:row>
      <xdr:rowOff>82752</xdr:rowOff>
    </xdr:to>
    <xdr:pic>
      <xdr:nvPicPr>
        <xdr:cNvPr id="23" name="Picture 22">
          <a:extLst>
            <a:ext uri="{FF2B5EF4-FFF2-40B4-BE49-F238E27FC236}">
              <a16:creationId xmlns:a16="http://schemas.microsoft.com/office/drawing/2014/main" id="{8433C99D-9DD4-C4B4-1907-DFDC89565CB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20500" y="2367273"/>
          <a:ext cx="2926800" cy="1756800"/>
        </a:xfrm>
        <a:prstGeom prst="rect">
          <a:avLst/>
        </a:prstGeom>
        <a:ln>
          <a:solidFill>
            <a:schemeClr val="bg2">
              <a:lumMod val="75000"/>
            </a:schemeClr>
          </a:solidFill>
        </a:ln>
      </xdr:spPr>
    </xdr:pic>
    <xdr:clientData/>
  </xdr:twoCellAnchor>
  <xdr:twoCellAnchor editAs="oneCell">
    <xdr:from>
      <xdr:col>9</xdr:col>
      <xdr:colOff>2258785</xdr:colOff>
      <xdr:row>4</xdr:row>
      <xdr:rowOff>0</xdr:rowOff>
    </xdr:from>
    <xdr:to>
      <xdr:col>11</xdr:col>
      <xdr:colOff>18623</xdr:colOff>
      <xdr:row>13</xdr:row>
      <xdr:rowOff>0</xdr:rowOff>
    </xdr:to>
    <xdr:pic>
      <xdr:nvPicPr>
        <xdr:cNvPr id="28" name="Picture 27">
          <a:extLst>
            <a:ext uri="{FF2B5EF4-FFF2-40B4-BE49-F238E27FC236}">
              <a16:creationId xmlns:a16="http://schemas.microsoft.com/office/drawing/2014/main" id="{E0F62437-11E7-C028-D235-916B93F246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866428" y="1673679"/>
          <a:ext cx="2182159" cy="2721428"/>
        </a:xfrm>
        <a:prstGeom prst="rect">
          <a:avLst/>
        </a:prstGeom>
      </xdr:spPr>
    </xdr:pic>
    <xdr:clientData/>
  </xdr:twoCellAnchor>
  <xdr:twoCellAnchor editAs="oneCell">
    <xdr:from>
      <xdr:col>7</xdr:col>
      <xdr:colOff>721190</xdr:colOff>
      <xdr:row>44</xdr:row>
      <xdr:rowOff>40810</xdr:rowOff>
    </xdr:from>
    <xdr:to>
      <xdr:col>8</xdr:col>
      <xdr:colOff>1796155</xdr:colOff>
      <xdr:row>60</xdr:row>
      <xdr:rowOff>95239</xdr:rowOff>
    </xdr:to>
    <xdr:pic>
      <xdr:nvPicPr>
        <xdr:cNvPr id="2" name="Picture 1">
          <a:extLst>
            <a:ext uri="{FF2B5EF4-FFF2-40B4-BE49-F238E27FC236}">
              <a16:creationId xmlns:a16="http://schemas.microsoft.com/office/drawing/2014/main" id="{3D7A231B-BDB3-47B0-8B40-5634308D8B3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942547" y="15371524"/>
          <a:ext cx="4558394" cy="4735286"/>
        </a:xfrm>
        <a:prstGeom prst="rect">
          <a:avLst/>
        </a:prstGeom>
      </xdr:spPr>
    </xdr:pic>
    <xdr:clientData/>
  </xdr:twoCellAnchor>
  <xdr:twoCellAnchor editAs="oneCell">
    <xdr:from>
      <xdr:col>7</xdr:col>
      <xdr:colOff>870857</xdr:colOff>
      <xdr:row>134</xdr:row>
      <xdr:rowOff>0</xdr:rowOff>
    </xdr:from>
    <xdr:to>
      <xdr:col>10</xdr:col>
      <xdr:colOff>560614</xdr:colOff>
      <xdr:row>150</xdr:row>
      <xdr:rowOff>92529</xdr:rowOff>
    </xdr:to>
    <xdr:pic>
      <xdr:nvPicPr>
        <xdr:cNvPr id="6" name="Picture 5">
          <a:extLst>
            <a:ext uri="{FF2B5EF4-FFF2-40B4-BE49-F238E27FC236}">
              <a16:creationId xmlns:a16="http://schemas.microsoft.com/office/drawing/2014/main" id="{C29A08D6-556A-49B8-92DA-FD9E0F11021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668250" y="41501786"/>
          <a:ext cx="7772400" cy="5181600"/>
        </a:xfrm>
        <a:prstGeom prst="rect">
          <a:avLst/>
        </a:prstGeom>
      </xdr:spPr>
    </xdr:pic>
    <xdr:clientData/>
  </xdr:twoCellAnchor>
  <xdr:twoCellAnchor editAs="oneCell">
    <xdr:from>
      <xdr:col>7</xdr:col>
      <xdr:colOff>752930</xdr:colOff>
      <xdr:row>167</xdr:row>
      <xdr:rowOff>18153</xdr:rowOff>
    </xdr:from>
    <xdr:to>
      <xdr:col>10</xdr:col>
      <xdr:colOff>382816</xdr:colOff>
      <xdr:row>183</xdr:row>
      <xdr:rowOff>184863</xdr:rowOff>
    </xdr:to>
    <xdr:pic>
      <xdr:nvPicPr>
        <xdr:cNvPr id="8" name="Picture 7">
          <a:extLst>
            <a:ext uri="{FF2B5EF4-FFF2-40B4-BE49-F238E27FC236}">
              <a16:creationId xmlns:a16="http://schemas.microsoft.com/office/drawing/2014/main" id="{1B2D362C-2782-418A-8056-C9A5C9B5948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flipH="1">
          <a:off x="11974287" y="51335224"/>
          <a:ext cx="7322458" cy="5255782"/>
        </a:xfrm>
        <a:prstGeom prst="rect">
          <a:avLst/>
        </a:prstGeom>
      </xdr:spPr>
    </xdr:pic>
    <xdr:clientData/>
  </xdr:twoCellAnchor>
  <xdr:twoCellAnchor editAs="oneCell">
    <xdr:from>
      <xdr:col>7</xdr:col>
      <xdr:colOff>544286</xdr:colOff>
      <xdr:row>66</xdr:row>
      <xdr:rowOff>204107</xdr:rowOff>
    </xdr:from>
    <xdr:to>
      <xdr:col>9</xdr:col>
      <xdr:colOff>1646464</xdr:colOff>
      <xdr:row>88</xdr:row>
      <xdr:rowOff>204106</xdr:rowOff>
    </xdr:to>
    <xdr:pic>
      <xdr:nvPicPr>
        <xdr:cNvPr id="14" name="Picture 13">
          <a:extLst>
            <a:ext uri="{FF2B5EF4-FFF2-40B4-BE49-F238E27FC236}">
              <a16:creationId xmlns:a16="http://schemas.microsoft.com/office/drawing/2014/main" id="{BB6BD3DC-239F-4881-A353-702DFDF08B1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341679" y="21757821"/>
          <a:ext cx="6912428" cy="6912428"/>
        </a:xfrm>
        <a:prstGeom prst="rect">
          <a:avLst/>
        </a:prstGeom>
      </xdr:spPr>
    </xdr:pic>
    <xdr:clientData/>
  </xdr:twoCellAnchor>
  <xdr:twoCellAnchor editAs="oneCell">
    <xdr:from>
      <xdr:col>9</xdr:col>
      <xdr:colOff>281222</xdr:colOff>
      <xdr:row>205</xdr:row>
      <xdr:rowOff>72568</xdr:rowOff>
    </xdr:from>
    <xdr:to>
      <xdr:col>11</xdr:col>
      <xdr:colOff>674592</xdr:colOff>
      <xdr:row>228</xdr:row>
      <xdr:rowOff>64665</xdr:rowOff>
    </xdr:to>
    <xdr:pic>
      <xdr:nvPicPr>
        <xdr:cNvPr id="16" name="Picture 15">
          <a:extLst>
            <a:ext uri="{FF2B5EF4-FFF2-40B4-BE49-F238E27FC236}">
              <a16:creationId xmlns:a16="http://schemas.microsoft.com/office/drawing/2014/main" id="{332FC334-0E2A-4423-BF4C-4B00EAF45544}"/>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027079" y="62239068"/>
          <a:ext cx="4602513" cy="7231097"/>
        </a:xfrm>
        <a:prstGeom prst="rect">
          <a:avLst/>
        </a:prstGeom>
      </xdr:spPr>
    </xdr:pic>
    <xdr:clientData/>
  </xdr:twoCellAnchor>
  <xdr:twoCellAnchor editAs="oneCell">
    <xdr:from>
      <xdr:col>8</xdr:col>
      <xdr:colOff>866323</xdr:colOff>
      <xdr:row>243</xdr:row>
      <xdr:rowOff>172359</xdr:rowOff>
    </xdr:from>
    <xdr:to>
      <xdr:col>11</xdr:col>
      <xdr:colOff>1315359</xdr:colOff>
      <xdr:row>265</xdr:row>
      <xdr:rowOff>281216</xdr:rowOff>
    </xdr:to>
    <xdr:pic>
      <xdr:nvPicPr>
        <xdr:cNvPr id="18" name="Picture 17">
          <a:extLst>
            <a:ext uri="{FF2B5EF4-FFF2-40B4-BE49-F238E27FC236}">
              <a16:creationId xmlns:a16="http://schemas.microsoft.com/office/drawing/2014/main" id="{7511B748-2DA3-40D4-BDC7-6EB92A4EDE3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5571109" y="73152002"/>
          <a:ext cx="6699250" cy="7021285"/>
        </a:xfrm>
        <a:prstGeom prst="rect">
          <a:avLst/>
        </a:prstGeom>
      </xdr:spPr>
    </xdr:pic>
    <xdr:clientData/>
  </xdr:twoCellAnchor>
  <xdr:twoCellAnchor editAs="oneCell">
    <xdr:from>
      <xdr:col>8</xdr:col>
      <xdr:colOff>285750</xdr:colOff>
      <xdr:row>98</xdr:row>
      <xdr:rowOff>176893</xdr:rowOff>
    </xdr:from>
    <xdr:to>
      <xdr:col>10</xdr:col>
      <xdr:colOff>631701</xdr:colOff>
      <xdr:row>121</xdr:row>
      <xdr:rowOff>90302</xdr:rowOff>
    </xdr:to>
    <xdr:pic>
      <xdr:nvPicPr>
        <xdr:cNvPr id="19" name="Picture 18">
          <a:extLst>
            <a:ext uri="{FF2B5EF4-FFF2-40B4-BE49-F238E27FC236}">
              <a16:creationId xmlns:a16="http://schemas.microsoft.com/office/drawing/2014/main" id="{9B01303C-BB47-4E76-B89C-6397AD8870EF}"/>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5743464" y="31310036"/>
          <a:ext cx="4768273" cy="7152409"/>
        </a:xfrm>
        <a:prstGeom prst="rect">
          <a:avLst/>
        </a:prstGeom>
      </xdr:spPr>
    </xdr:pic>
    <xdr:clientData/>
  </xdr:twoCellAnchor>
  <xdr:twoCellAnchor editAs="oneCell">
    <xdr:from>
      <xdr:col>4</xdr:col>
      <xdr:colOff>2462886</xdr:colOff>
      <xdr:row>4</xdr:row>
      <xdr:rowOff>0</xdr:rowOff>
    </xdr:from>
    <xdr:to>
      <xdr:col>6</xdr:col>
      <xdr:colOff>3838444</xdr:colOff>
      <xdr:row>14</xdr:row>
      <xdr:rowOff>5360</xdr:rowOff>
    </xdr:to>
    <xdr:pic>
      <xdr:nvPicPr>
        <xdr:cNvPr id="21" name="Picture 20">
          <a:extLst>
            <a:ext uri="{FF2B5EF4-FFF2-40B4-BE49-F238E27FC236}">
              <a16:creationId xmlns:a16="http://schemas.microsoft.com/office/drawing/2014/main" id="{8B696E2E-A69F-450C-AEA5-0E34E8061AB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470065" y="1673679"/>
          <a:ext cx="4682093" cy="3121395"/>
        </a:xfrm>
        <a:prstGeom prst="rect">
          <a:avLst/>
        </a:prstGeom>
      </xdr:spPr>
    </xdr:pic>
    <xdr:clientData/>
  </xdr:twoCellAnchor>
  <xdr:twoCellAnchor editAs="oneCell">
    <xdr:from>
      <xdr:col>9</xdr:col>
      <xdr:colOff>9071</xdr:colOff>
      <xdr:row>4</xdr:row>
      <xdr:rowOff>2</xdr:rowOff>
    </xdr:from>
    <xdr:to>
      <xdr:col>10</xdr:col>
      <xdr:colOff>6349</xdr:colOff>
      <xdr:row>13</xdr:row>
      <xdr:rowOff>14723</xdr:rowOff>
    </xdr:to>
    <xdr:pic>
      <xdr:nvPicPr>
        <xdr:cNvPr id="3" name="Picture 2">
          <a:extLst>
            <a:ext uri="{FF2B5EF4-FFF2-40B4-BE49-F238E27FC236}">
              <a16:creationId xmlns:a16="http://schemas.microsoft.com/office/drawing/2014/main" id="{521B7119-C23B-4D94-9260-735997F424A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6754928" y="1669145"/>
          <a:ext cx="2165350" cy="272707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5315-2CE0-42EE-84F4-B789AF0E406D}">
  <sheetPr>
    <tabColor rgb="FFC00000"/>
  </sheetPr>
  <dimension ref="A1:K274"/>
  <sheetViews>
    <sheetView showGridLines="0" tabSelected="1" zoomScale="70" zoomScaleNormal="70" zoomScaleSheetLayoutView="100" workbookViewId="0"/>
  </sheetViews>
  <sheetFormatPr defaultColWidth="4.69921875" defaultRowHeight="26"/>
  <cols>
    <col min="1" max="1" width="1.796875" customWidth="1"/>
    <col min="2" max="2" width="6.34765625" customWidth="1"/>
    <col min="3" max="3" width="7.6484375" customWidth="1"/>
    <col min="4" max="4" width="6.69921875" bestFit="1" customWidth="1"/>
    <col min="5" max="5" width="22.1484375" customWidth="1"/>
    <col min="6" max="6" width="2.6484375" customWidth="1"/>
    <col min="7" max="7" width="41.046875" bestFit="1" customWidth="1"/>
    <col min="8" max="8" width="27.3984375" customWidth="1"/>
    <col min="9" max="9" width="16.046875" customWidth="1"/>
    <col min="10" max="10" width="17.046875" bestFit="1" customWidth="1"/>
    <col min="11" max="12" width="16.046875" customWidth="1"/>
    <col min="13" max="13" width="6.6484375" bestFit="1" customWidth="1"/>
  </cols>
  <sheetData>
    <row r="1" spans="1:11" ht="15" customHeight="1">
      <c r="A1" s="61"/>
      <c r="B1" s="1"/>
      <c r="C1" s="1"/>
      <c r="D1" s="1"/>
      <c r="E1" s="1"/>
      <c r="F1" s="1"/>
      <c r="G1" s="1"/>
      <c r="H1" s="1"/>
      <c r="I1" s="1"/>
      <c r="J1" s="1"/>
      <c r="K1" s="1"/>
    </row>
    <row r="2" spans="1:11" ht="60.75" customHeight="1">
      <c r="A2" s="61"/>
      <c r="B2" s="109" t="s">
        <v>87</v>
      </c>
      <c r="C2" s="110"/>
      <c r="D2" s="110"/>
      <c r="E2" s="110"/>
      <c r="F2" s="110"/>
      <c r="G2" s="110"/>
      <c r="H2" s="110"/>
      <c r="I2" s="110"/>
      <c r="J2" s="110"/>
      <c r="K2" s="111"/>
    </row>
    <row r="3" spans="1:11" ht="21.75" customHeight="1">
      <c r="A3" s="61"/>
      <c r="B3" s="61"/>
      <c r="C3" s="61"/>
      <c r="D3" s="61"/>
      <c r="E3" s="61"/>
      <c r="F3" s="61"/>
      <c r="G3" s="61"/>
      <c r="H3" s="61"/>
      <c r="I3" s="61"/>
      <c r="J3" s="61"/>
      <c r="K3" s="61"/>
    </row>
    <row r="4" spans="1:11" ht="34.5" customHeight="1">
      <c r="A4" s="61"/>
      <c r="B4" s="112" t="s">
        <v>113</v>
      </c>
      <c r="C4" s="113"/>
      <c r="D4" s="113"/>
      <c r="E4" s="113"/>
      <c r="F4" s="113"/>
      <c r="G4" s="113"/>
      <c r="H4" s="113"/>
      <c r="I4" s="61"/>
      <c r="J4" s="44" t="s">
        <v>80</v>
      </c>
      <c r="K4" s="43" t="s">
        <v>85</v>
      </c>
    </row>
    <row r="5" spans="1:11" ht="21.65" customHeight="1">
      <c r="A5" s="61"/>
      <c r="B5" s="92"/>
      <c r="C5" s="93"/>
      <c r="D5" s="93"/>
      <c r="E5" s="93"/>
      <c r="F5" s="83"/>
      <c r="G5" s="86"/>
      <c r="H5" s="87"/>
      <c r="I5" s="61"/>
      <c r="J5" s="61"/>
      <c r="K5" s="61"/>
    </row>
    <row r="6" spans="1:11" ht="23.25" customHeight="1">
      <c r="A6" s="61"/>
      <c r="B6" s="94"/>
      <c r="C6" s="95"/>
      <c r="D6" s="95"/>
      <c r="E6" s="95"/>
      <c r="F6" s="61"/>
      <c r="G6" s="88"/>
      <c r="H6" s="89"/>
      <c r="I6" s="61"/>
      <c r="J6" s="61"/>
      <c r="K6" s="61"/>
    </row>
    <row r="7" spans="1:11" ht="23.25" customHeight="1">
      <c r="A7" s="61"/>
      <c r="B7" s="94"/>
      <c r="C7" s="95"/>
      <c r="D7" s="95"/>
      <c r="E7" s="95"/>
      <c r="F7" s="61"/>
      <c r="G7" s="88"/>
      <c r="H7" s="89"/>
      <c r="I7" s="61"/>
      <c r="J7" s="61"/>
      <c r="K7" s="61"/>
    </row>
    <row r="8" spans="1:11" ht="23.25" customHeight="1">
      <c r="A8" s="61"/>
      <c r="B8" s="94"/>
      <c r="C8" s="95"/>
      <c r="D8" s="95"/>
      <c r="E8" s="95"/>
      <c r="F8" s="61"/>
      <c r="G8" s="88"/>
      <c r="H8" s="89"/>
      <c r="I8" s="61"/>
      <c r="J8" s="61"/>
      <c r="K8" s="61"/>
    </row>
    <row r="9" spans="1:11" ht="23.25" customHeight="1">
      <c r="A9" s="61"/>
      <c r="B9" s="94"/>
      <c r="C9" s="95"/>
      <c r="D9" s="95"/>
      <c r="E9" s="95"/>
      <c r="F9" s="61"/>
      <c r="G9" s="88"/>
      <c r="H9" s="89"/>
      <c r="I9" s="61"/>
      <c r="J9" s="61"/>
      <c r="K9" s="61"/>
    </row>
    <row r="10" spans="1:11" ht="24" customHeight="1">
      <c r="A10" s="61"/>
      <c r="B10" s="94"/>
      <c r="C10" s="95"/>
      <c r="D10" s="95"/>
      <c r="E10" s="95"/>
      <c r="F10" s="61"/>
      <c r="G10" s="88"/>
      <c r="H10" s="89"/>
      <c r="I10" s="61"/>
      <c r="J10" s="61"/>
      <c r="K10" s="61"/>
    </row>
    <row r="11" spans="1:11" ht="24" customHeight="1">
      <c r="A11" s="61"/>
      <c r="B11" s="94"/>
      <c r="C11" s="95"/>
      <c r="D11" s="95"/>
      <c r="E11" s="96"/>
      <c r="F11" s="61"/>
      <c r="G11" s="88"/>
      <c r="H11" s="89"/>
      <c r="I11" s="61"/>
      <c r="J11" s="61"/>
      <c r="K11" s="61"/>
    </row>
    <row r="12" spans="1:11" ht="24" customHeight="1">
      <c r="A12" s="61"/>
      <c r="B12" s="94"/>
      <c r="C12" s="95"/>
      <c r="D12" s="95"/>
      <c r="E12" s="95"/>
      <c r="F12" s="61"/>
      <c r="G12" s="88"/>
      <c r="H12" s="89"/>
      <c r="I12" s="61"/>
      <c r="J12" s="61"/>
      <c r="K12" s="61"/>
    </row>
    <row r="13" spans="1:11" ht="27.75" customHeight="1">
      <c r="A13" s="61"/>
      <c r="B13" s="94"/>
      <c r="C13" s="95"/>
      <c r="D13" s="95"/>
      <c r="E13" s="95"/>
      <c r="F13" s="61"/>
      <c r="G13" s="88"/>
      <c r="H13" s="89"/>
      <c r="I13" s="61"/>
      <c r="J13" s="61"/>
      <c r="K13" s="61"/>
    </row>
    <row r="14" spans="1:11" ht="30.75" customHeight="1">
      <c r="A14" s="61"/>
      <c r="B14" s="97"/>
      <c r="C14" s="98"/>
      <c r="D14" s="98"/>
      <c r="E14" s="98"/>
      <c r="F14" s="84"/>
      <c r="G14" s="90"/>
      <c r="H14" s="91"/>
      <c r="I14" s="61"/>
      <c r="J14" s="44" t="s">
        <v>161</v>
      </c>
      <c r="K14" s="43" t="s">
        <v>86</v>
      </c>
    </row>
    <row r="15" spans="1:11" ht="15" customHeight="1">
      <c r="A15" s="61"/>
      <c r="B15" s="61"/>
      <c r="C15" s="61"/>
      <c r="D15" s="61"/>
      <c r="E15" s="61"/>
      <c r="F15" s="61"/>
      <c r="G15" s="61"/>
      <c r="H15" s="61"/>
      <c r="I15" s="61"/>
      <c r="J15" s="61"/>
      <c r="K15" s="61"/>
    </row>
    <row r="16" spans="1:11" ht="24" customHeight="1">
      <c r="A16" s="61"/>
      <c r="B16" s="114" t="s">
        <v>195</v>
      </c>
      <c r="C16" s="115"/>
      <c r="D16" s="115"/>
      <c r="E16" s="115"/>
      <c r="F16" s="115"/>
      <c r="G16" s="115"/>
      <c r="H16" s="115"/>
      <c r="I16" s="115"/>
      <c r="J16" s="115"/>
      <c r="K16" s="115"/>
    </row>
    <row r="17" spans="1:11" ht="20.149999999999999" customHeight="1">
      <c r="A17" s="61"/>
      <c r="B17" s="116" t="s">
        <v>196</v>
      </c>
      <c r="C17" s="117"/>
      <c r="D17" s="117"/>
      <c r="E17" s="117"/>
      <c r="F17" s="117"/>
      <c r="G17" s="117"/>
      <c r="H17" s="117"/>
      <c r="I17" s="117"/>
      <c r="J17" s="117"/>
      <c r="K17" s="118"/>
    </row>
    <row r="18" spans="1:11" ht="20.149999999999999" customHeight="1">
      <c r="A18" s="61"/>
      <c r="B18" s="119"/>
      <c r="C18" s="120"/>
      <c r="D18" s="120"/>
      <c r="E18" s="120"/>
      <c r="F18" s="120"/>
      <c r="G18" s="120"/>
      <c r="H18" s="120"/>
      <c r="I18" s="120"/>
      <c r="J18" s="120"/>
      <c r="K18" s="121"/>
    </row>
    <row r="19" spans="1:11" ht="20.149999999999999" customHeight="1">
      <c r="A19" s="61"/>
      <c r="B19" s="122"/>
      <c r="C19" s="123"/>
      <c r="D19" s="123"/>
      <c r="E19" s="123"/>
      <c r="F19" s="123"/>
      <c r="G19" s="123"/>
      <c r="H19" s="123"/>
      <c r="I19" s="123"/>
      <c r="J19" s="123"/>
      <c r="K19" s="124"/>
    </row>
    <row r="20" spans="1:11" ht="15" customHeight="1">
      <c r="A20" s="61"/>
      <c r="B20" s="105"/>
      <c r="C20" s="61"/>
      <c r="D20" s="61"/>
      <c r="E20" s="61"/>
      <c r="F20" s="61"/>
      <c r="G20" s="61"/>
      <c r="H20" s="61"/>
      <c r="I20" s="61"/>
      <c r="J20" s="61"/>
      <c r="K20" s="61"/>
    </row>
    <row r="21" spans="1:11" ht="24" customHeight="1">
      <c r="A21" s="61"/>
      <c r="B21" s="114" t="s">
        <v>40</v>
      </c>
      <c r="C21" s="115"/>
      <c r="D21" s="115"/>
      <c r="E21" s="115"/>
      <c r="F21" s="115"/>
      <c r="G21" s="115"/>
      <c r="H21" s="115"/>
      <c r="I21" s="115"/>
      <c r="J21" s="115"/>
      <c r="K21" s="115"/>
    </row>
    <row r="22" spans="1:11" ht="140.15" customHeight="1">
      <c r="A22" s="61"/>
      <c r="B22" s="106" t="s">
        <v>203</v>
      </c>
      <c r="C22" s="107"/>
      <c r="D22" s="107"/>
      <c r="E22" s="107"/>
      <c r="F22" s="107"/>
      <c r="G22" s="107"/>
      <c r="H22" s="107"/>
      <c r="I22" s="107"/>
      <c r="J22" s="107"/>
      <c r="K22" s="108"/>
    </row>
    <row r="23" spans="1:11" ht="23.25" customHeight="1">
      <c r="A23" s="61"/>
      <c r="B23" s="61"/>
      <c r="C23" s="61"/>
      <c r="D23" s="61"/>
      <c r="E23" s="61"/>
      <c r="F23" s="61"/>
      <c r="G23" s="61"/>
      <c r="H23" s="62"/>
      <c r="I23" s="62"/>
      <c r="J23" s="61"/>
      <c r="K23" s="61"/>
    </row>
    <row r="24" spans="1:11" ht="25.5" customHeight="1">
      <c r="A24" s="61"/>
      <c r="B24" s="114" t="s">
        <v>39</v>
      </c>
      <c r="C24" s="115"/>
      <c r="D24" s="115"/>
      <c r="E24" s="115"/>
      <c r="F24" s="115"/>
      <c r="G24" s="115"/>
      <c r="H24" s="115"/>
      <c r="I24" s="115"/>
      <c r="J24" s="115"/>
      <c r="K24" s="115"/>
    </row>
    <row r="25" spans="1:11" ht="15" customHeight="1">
      <c r="A25" s="61"/>
      <c r="B25" s="70"/>
      <c r="C25" s="61"/>
      <c r="D25" s="61"/>
      <c r="E25" s="61"/>
      <c r="F25" s="61"/>
      <c r="G25" s="61"/>
      <c r="H25" s="61"/>
      <c r="I25" s="61"/>
      <c r="J25" s="61"/>
      <c r="K25" s="61"/>
    </row>
    <row r="26" spans="1:11" ht="18" customHeight="1">
      <c r="A26" s="61"/>
      <c r="B26" s="71" t="s">
        <v>140</v>
      </c>
      <c r="C26" s="62"/>
      <c r="D26" s="62"/>
      <c r="E26" s="62"/>
      <c r="F26" s="62"/>
      <c r="G26" s="62"/>
      <c r="H26" s="62"/>
      <c r="I26" s="62"/>
      <c r="J26" s="61"/>
      <c r="K26" s="61"/>
    </row>
    <row r="27" spans="1:11" ht="18" customHeight="1">
      <c r="A27" s="61"/>
      <c r="B27" s="71"/>
      <c r="C27" s="62"/>
      <c r="D27" s="62"/>
      <c r="E27" s="62"/>
      <c r="F27" s="62"/>
      <c r="G27" s="62"/>
      <c r="H27" s="62"/>
      <c r="I27" s="62"/>
      <c r="J27" s="61"/>
      <c r="K27" s="61"/>
    </row>
    <row r="28" spans="1:11" ht="18" customHeight="1">
      <c r="A28" s="61"/>
      <c r="B28" s="71" t="s">
        <v>162</v>
      </c>
      <c r="C28" s="62"/>
      <c r="D28" s="62"/>
      <c r="E28" s="62"/>
      <c r="F28" s="62"/>
      <c r="G28" s="62"/>
      <c r="H28" s="62"/>
      <c r="I28" s="62"/>
      <c r="J28" s="61"/>
      <c r="K28" s="61"/>
    </row>
    <row r="29" spans="1:11" ht="18" customHeight="1">
      <c r="A29" s="61"/>
      <c r="B29" s="71" t="s">
        <v>166</v>
      </c>
      <c r="C29" s="62"/>
      <c r="D29" s="62"/>
      <c r="E29" s="62"/>
      <c r="F29" s="62"/>
      <c r="G29" s="62"/>
      <c r="H29" s="62"/>
      <c r="I29" s="62"/>
      <c r="J29" s="61"/>
      <c r="K29" s="61"/>
    </row>
    <row r="30" spans="1:11" ht="18" customHeight="1">
      <c r="A30" s="61"/>
      <c r="B30" s="71" t="s">
        <v>176</v>
      </c>
      <c r="C30" s="62"/>
      <c r="D30" s="62"/>
      <c r="E30" s="62"/>
      <c r="F30" s="62"/>
      <c r="G30" s="62"/>
      <c r="H30" s="62"/>
      <c r="I30" s="62"/>
      <c r="J30" s="61"/>
      <c r="K30" s="61"/>
    </row>
    <row r="31" spans="1:11" ht="14.65" customHeight="1" thickBot="1">
      <c r="A31" s="61"/>
      <c r="B31" s="71"/>
      <c r="C31" s="62"/>
      <c r="D31" s="62"/>
      <c r="E31" s="62"/>
      <c r="F31" s="62"/>
      <c r="G31" s="68"/>
      <c r="H31" s="68"/>
      <c r="I31" s="62"/>
      <c r="J31" s="61"/>
      <c r="K31" s="61"/>
    </row>
    <row r="32" spans="1:11" ht="28.5" customHeight="1" thickBot="1">
      <c r="A32" s="61"/>
      <c r="B32" s="25" t="s">
        <v>83</v>
      </c>
      <c r="C32" s="17" t="s">
        <v>84</v>
      </c>
      <c r="D32" s="25" t="s">
        <v>34</v>
      </c>
      <c r="E32" s="18" t="s">
        <v>35</v>
      </c>
      <c r="F32" s="72"/>
      <c r="G32" s="19" t="s">
        <v>38</v>
      </c>
      <c r="H32" s="22"/>
      <c r="I32" s="20"/>
      <c r="J32" s="21"/>
      <c r="K32" s="21"/>
    </row>
    <row r="33" spans="1:11" ht="33.75" customHeight="1">
      <c r="A33" s="61"/>
      <c r="B33" s="14" t="s">
        <v>6</v>
      </c>
      <c r="C33" s="15" t="s">
        <v>186</v>
      </c>
      <c r="D33" s="16">
        <v>15</v>
      </c>
      <c r="E33" s="28"/>
      <c r="F33" s="65">
        <f>IF(ISBLANK(E33),0,IF(E33=Answers!E33,1,-1))</f>
        <v>0</v>
      </c>
      <c r="G33" s="131" t="s">
        <v>187</v>
      </c>
      <c r="H33" s="131"/>
      <c r="I33" s="131"/>
      <c r="J33" s="131"/>
      <c r="K33" s="131"/>
    </row>
    <row r="34" spans="1:11" ht="33.75" customHeight="1">
      <c r="A34" s="61"/>
      <c r="B34" s="8" t="s">
        <v>7</v>
      </c>
      <c r="C34" s="15" t="s">
        <v>184</v>
      </c>
      <c r="D34" s="9">
        <v>45</v>
      </c>
      <c r="E34" s="10"/>
      <c r="F34" s="65">
        <f>IF(ISBLANK(E34),0,IF(E34=Answers!E34,1,-1))</f>
        <v>0</v>
      </c>
      <c r="G34" s="132" t="s">
        <v>185</v>
      </c>
      <c r="H34" s="132"/>
      <c r="I34" s="132"/>
      <c r="J34" s="132"/>
      <c r="K34" s="132"/>
    </row>
    <row r="35" spans="1:11" ht="33.75" customHeight="1">
      <c r="A35" s="61"/>
      <c r="B35" s="8" t="s">
        <v>8</v>
      </c>
      <c r="C35" s="15" t="s">
        <v>184</v>
      </c>
      <c r="D35" s="9">
        <v>45</v>
      </c>
      <c r="E35" s="85"/>
      <c r="F35" s="65">
        <f>IF(ISBLANK(E35),0,IF(E35=Answers!E35,1,-1))</f>
        <v>0</v>
      </c>
      <c r="G35" s="132" t="s">
        <v>198</v>
      </c>
      <c r="H35" s="132"/>
      <c r="I35" s="132"/>
      <c r="J35" s="132"/>
      <c r="K35" s="132"/>
    </row>
    <row r="36" spans="1:11" ht="33.75" customHeight="1">
      <c r="A36" s="61"/>
      <c r="B36" s="8" t="s">
        <v>11</v>
      </c>
      <c r="C36" s="15" t="s">
        <v>184</v>
      </c>
      <c r="D36" s="9">
        <v>70</v>
      </c>
      <c r="E36" s="32"/>
      <c r="F36" s="65">
        <f>IF(ISBLANK(E36),0,IF(E36=Answers!E36,1,-1))</f>
        <v>0</v>
      </c>
      <c r="G36" s="132" t="s">
        <v>188</v>
      </c>
      <c r="H36" s="132"/>
      <c r="I36" s="132"/>
      <c r="J36" s="132"/>
      <c r="K36" s="132"/>
    </row>
    <row r="37" spans="1:11" ht="80.150000000000006" customHeight="1">
      <c r="A37" s="61"/>
      <c r="B37" s="8" t="s">
        <v>12</v>
      </c>
      <c r="C37" s="15" t="s">
        <v>186</v>
      </c>
      <c r="D37" s="9">
        <v>75</v>
      </c>
      <c r="E37" s="31"/>
      <c r="F37" s="65">
        <f>IF(ISBLANK(E37),0,IF(E37=Answers!E37,1,-1))</f>
        <v>0</v>
      </c>
      <c r="G37" s="132" t="s">
        <v>189</v>
      </c>
      <c r="H37" s="132"/>
      <c r="I37" s="132"/>
      <c r="J37" s="132"/>
      <c r="K37" s="132"/>
    </row>
    <row r="38" spans="1:11" ht="21" customHeight="1">
      <c r="A38" s="61"/>
      <c r="B38" s="70"/>
      <c r="C38" s="61"/>
      <c r="D38" s="61"/>
      <c r="E38" s="61"/>
      <c r="F38" s="61"/>
      <c r="G38" s="61"/>
      <c r="H38" s="61"/>
      <c r="I38" s="61"/>
      <c r="J38" s="61"/>
      <c r="K38" s="61"/>
    </row>
    <row r="39" spans="1:11" ht="27" customHeight="1">
      <c r="A39" s="61"/>
      <c r="B39" s="114" t="s">
        <v>38</v>
      </c>
      <c r="C39" s="115"/>
      <c r="D39" s="115"/>
      <c r="E39" s="115"/>
      <c r="F39" s="115"/>
      <c r="G39" s="115"/>
      <c r="H39" s="115"/>
      <c r="I39" s="115"/>
      <c r="J39" s="115"/>
      <c r="K39" s="115"/>
    </row>
    <row r="40" spans="1:11" ht="20.25" customHeight="1" thickBot="1">
      <c r="A40" s="61"/>
      <c r="B40" s="64"/>
      <c r="C40" s="64"/>
      <c r="D40" s="64"/>
      <c r="E40" s="64"/>
      <c r="F40" s="64"/>
      <c r="G40" s="64"/>
      <c r="H40" s="64"/>
      <c r="I40" s="64"/>
      <c r="J40" s="64"/>
      <c r="K40" s="61"/>
    </row>
    <row r="41" spans="1:11" ht="24.75" customHeight="1" thickBot="1">
      <c r="A41" s="61"/>
      <c r="B41" s="27" t="s">
        <v>0</v>
      </c>
      <c r="C41" s="13" t="s">
        <v>37</v>
      </c>
      <c r="D41" s="73"/>
      <c r="E41" s="62"/>
      <c r="F41" s="62"/>
      <c r="G41" s="62"/>
      <c r="H41" s="62"/>
      <c r="I41" s="62"/>
      <c r="J41" s="114" t="s">
        <v>197</v>
      </c>
      <c r="K41" s="115"/>
    </row>
    <row r="42" spans="1:11" ht="15" customHeight="1">
      <c r="A42" s="61"/>
      <c r="B42" s="62"/>
      <c r="C42" s="62"/>
      <c r="D42" s="62"/>
      <c r="E42" s="62"/>
      <c r="F42" s="62"/>
      <c r="G42" s="62"/>
      <c r="H42" s="62"/>
      <c r="I42" s="62"/>
      <c r="J42" s="125" cm="1">
        <f t="array" ref="J42">SUMPRODUCT(--($F$33:$F$1002=1),$D$33:$D$1002)</f>
        <v>0</v>
      </c>
      <c r="K42" s="126"/>
    </row>
    <row r="43" spans="1:11" ht="18" customHeight="1">
      <c r="A43" s="61"/>
      <c r="B43" s="71" t="s">
        <v>112</v>
      </c>
      <c r="C43" s="70"/>
      <c r="D43" s="62"/>
      <c r="E43" s="62"/>
      <c r="F43" s="62"/>
      <c r="G43" s="62"/>
      <c r="H43" s="62"/>
      <c r="I43" s="62"/>
      <c r="J43" s="127"/>
      <c r="K43" s="128"/>
    </row>
    <row r="44" spans="1:11" ht="18" customHeight="1">
      <c r="A44" s="61"/>
      <c r="B44" s="71" t="s">
        <v>111</v>
      </c>
      <c r="C44" s="70"/>
      <c r="D44" s="62"/>
      <c r="E44" s="62"/>
      <c r="F44" s="62"/>
      <c r="G44" s="62"/>
      <c r="H44" s="62"/>
      <c r="I44" s="62"/>
      <c r="J44" s="127"/>
      <c r="K44" s="128"/>
    </row>
    <row r="45" spans="1:11" ht="15" customHeight="1" thickBot="1">
      <c r="A45" s="61"/>
      <c r="B45" s="71"/>
      <c r="C45" s="62"/>
      <c r="D45" s="62"/>
      <c r="E45" s="62"/>
      <c r="F45" s="62"/>
      <c r="G45" s="63"/>
      <c r="H45" s="63"/>
      <c r="I45" s="63"/>
      <c r="J45" s="129"/>
      <c r="K45" s="130"/>
    </row>
    <row r="46" spans="1:11" ht="25.5" customHeight="1" thickBot="1">
      <c r="A46" s="61"/>
      <c r="B46" s="18" t="s">
        <v>33</v>
      </c>
      <c r="C46" s="18" t="s">
        <v>1</v>
      </c>
      <c r="D46" s="18" t="s">
        <v>34</v>
      </c>
      <c r="E46" s="18" t="s">
        <v>35</v>
      </c>
      <c r="F46" s="62"/>
      <c r="G46" s="18" t="s">
        <v>36</v>
      </c>
      <c r="H46" s="62"/>
      <c r="I46" s="62"/>
      <c r="J46" s="61"/>
      <c r="K46" s="62"/>
    </row>
    <row r="47" spans="1:11" ht="15" customHeight="1">
      <c r="A47" s="61"/>
      <c r="B47" s="1"/>
      <c r="C47" s="1"/>
      <c r="D47" s="1"/>
      <c r="E47" s="1"/>
      <c r="F47" s="62"/>
      <c r="G47" s="2"/>
      <c r="H47" s="62"/>
      <c r="I47" s="62"/>
      <c r="J47" s="61"/>
      <c r="K47" s="62"/>
    </row>
    <row r="48" spans="1:11" ht="25.5" customHeight="1">
      <c r="A48" s="61"/>
      <c r="B48" s="4" t="s">
        <v>41</v>
      </c>
      <c r="C48" s="5">
        <v>1</v>
      </c>
      <c r="D48" s="6">
        <v>0</v>
      </c>
      <c r="E48" s="42">
        <v>1145000</v>
      </c>
      <c r="F48" s="65">
        <f>IF(ISBLANK(E48),0,IF(E48=Answers!E48,1,-1))</f>
        <v>1</v>
      </c>
      <c r="G48" s="29" t="s">
        <v>94</v>
      </c>
      <c r="H48" s="62"/>
      <c r="I48" s="62"/>
      <c r="J48" s="61"/>
      <c r="K48" s="62"/>
    </row>
    <row r="49" spans="1:11" ht="15" customHeight="1">
      <c r="A49" s="61"/>
      <c r="B49" s="1"/>
      <c r="C49" s="1"/>
      <c r="D49" s="1"/>
      <c r="E49" s="1"/>
      <c r="F49" s="62"/>
      <c r="G49" s="3"/>
      <c r="H49" s="62"/>
      <c r="I49" s="61"/>
      <c r="J49" s="61"/>
      <c r="K49" s="61"/>
    </row>
    <row r="50" spans="1:11" ht="25.5" customHeight="1">
      <c r="A50" s="61"/>
      <c r="B50" s="7">
        <v>1</v>
      </c>
      <c r="C50" s="7">
        <v>1</v>
      </c>
      <c r="D50" s="6">
        <v>4</v>
      </c>
      <c r="E50" s="42"/>
      <c r="F50" s="65">
        <f>IF(ISBLANK(E50),0,IF(E50=Answers!E50,1,-1))</f>
        <v>0</v>
      </c>
      <c r="G50" s="29" t="s">
        <v>96</v>
      </c>
      <c r="H50" s="62"/>
      <c r="I50" s="66"/>
      <c r="J50" s="61"/>
      <c r="K50" s="62"/>
    </row>
    <row r="51" spans="1:11" ht="25.5" customHeight="1">
      <c r="A51" s="61"/>
      <c r="B51" s="7">
        <v>2</v>
      </c>
      <c r="C51" s="7">
        <v>1</v>
      </c>
      <c r="D51" s="6">
        <v>4</v>
      </c>
      <c r="E51" s="42"/>
      <c r="F51" s="65">
        <f>IF(ISBLANK(E51),0,IF(E51=Answers!E51,1,-1))</f>
        <v>0</v>
      </c>
      <c r="G51" s="29" t="s">
        <v>93</v>
      </c>
      <c r="H51" s="62"/>
      <c r="I51" s="66"/>
      <c r="J51" s="61"/>
      <c r="K51" s="62"/>
    </row>
    <row r="52" spans="1:11" ht="25.5" customHeight="1">
      <c r="A52" s="61"/>
      <c r="B52" s="7">
        <v>3</v>
      </c>
      <c r="C52" s="7">
        <v>1</v>
      </c>
      <c r="D52" s="6">
        <v>4</v>
      </c>
      <c r="E52" s="42"/>
      <c r="F52" s="65">
        <f>IF(ISBLANK(E52),0,IF(E52=Answers!E52,1,-1))</f>
        <v>0</v>
      </c>
      <c r="G52" s="29" t="s">
        <v>98</v>
      </c>
      <c r="H52" s="62"/>
      <c r="I52" s="66"/>
      <c r="J52" s="61"/>
      <c r="K52" s="62"/>
    </row>
    <row r="53" spans="1:11" ht="25.5" customHeight="1">
      <c r="A53" s="61"/>
      <c r="B53" s="7">
        <v>4</v>
      </c>
      <c r="C53" s="7">
        <v>1</v>
      </c>
      <c r="D53" s="6">
        <v>4</v>
      </c>
      <c r="E53" s="42"/>
      <c r="F53" s="65">
        <f>IF(ISBLANK(E53),0,IF(E53=Answers!E53,1,-1))</f>
        <v>0</v>
      </c>
      <c r="G53" s="29" t="s">
        <v>95</v>
      </c>
      <c r="H53" s="62"/>
      <c r="I53" s="66"/>
      <c r="J53" s="61"/>
      <c r="K53" s="62"/>
    </row>
    <row r="54" spans="1:11" ht="25.5" customHeight="1">
      <c r="A54" s="61"/>
      <c r="B54" s="7">
        <v>5</v>
      </c>
      <c r="C54" s="7">
        <v>1</v>
      </c>
      <c r="D54" s="6">
        <v>4</v>
      </c>
      <c r="E54" s="42"/>
      <c r="F54" s="65">
        <f>IF(ISBLANK(E54),0,IF(E54=Answers!E54,1,-1))</f>
        <v>0</v>
      </c>
      <c r="G54" s="29" t="s">
        <v>105</v>
      </c>
      <c r="H54" s="62"/>
      <c r="I54" s="66"/>
      <c r="J54" s="61"/>
      <c r="K54" s="62"/>
    </row>
    <row r="55" spans="1:11" ht="25.5" customHeight="1">
      <c r="A55" s="61"/>
      <c r="B55" s="7">
        <v>6</v>
      </c>
      <c r="C55" s="7">
        <v>1</v>
      </c>
      <c r="D55" s="6">
        <v>4</v>
      </c>
      <c r="E55" s="42"/>
      <c r="F55" s="65">
        <f>IF(ISBLANK(E55),0,IF(E55=Answers!E55,1,-1))</f>
        <v>0</v>
      </c>
      <c r="G55" s="29" t="s">
        <v>97</v>
      </c>
      <c r="H55" s="62"/>
      <c r="I55" s="66"/>
      <c r="J55" s="61"/>
      <c r="K55" s="62"/>
    </row>
    <row r="56" spans="1:11" ht="25.5" customHeight="1">
      <c r="A56" s="61"/>
      <c r="B56" s="7">
        <v>7</v>
      </c>
      <c r="C56" s="7">
        <v>1</v>
      </c>
      <c r="D56" s="6">
        <v>4</v>
      </c>
      <c r="E56" s="42"/>
      <c r="F56" s="65">
        <f>IF(ISBLANK(E56),0,IF(E56=Answers!E56,1,-1))</f>
        <v>0</v>
      </c>
      <c r="G56" s="29" t="s">
        <v>99</v>
      </c>
      <c r="H56" s="62"/>
      <c r="I56" s="66"/>
      <c r="J56" s="61"/>
      <c r="K56" s="62"/>
    </row>
    <row r="57" spans="1:11" ht="25.5" customHeight="1">
      <c r="A57" s="61"/>
      <c r="B57" s="7">
        <v>8</v>
      </c>
      <c r="C57" s="7">
        <v>1</v>
      </c>
      <c r="D57" s="6">
        <v>4</v>
      </c>
      <c r="E57" s="42"/>
      <c r="F57" s="65">
        <f>IF(ISBLANK(E57),0,IF(E57=Answers!E57,1,-1))</f>
        <v>0</v>
      </c>
      <c r="G57" s="29" t="s">
        <v>100</v>
      </c>
      <c r="H57" s="62"/>
      <c r="I57" s="66"/>
      <c r="J57" s="61"/>
      <c r="K57" s="62"/>
    </row>
    <row r="58" spans="1:11" ht="25.5" customHeight="1">
      <c r="A58" s="61"/>
      <c r="B58" s="7">
        <v>9</v>
      </c>
      <c r="C58" s="7">
        <v>1</v>
      </c>
      <c r="D58" s="6">
        <v>4</v>
      </c>
      <c r="E58" s="42"/>
      <c r="F58" s="65">
        <f>IF(ISBLANK(E58),0,IF(E58=Answers!E58,1,-1))</f>
        <v>0</v>
      </c>
      <c r="G58" s="29" t="s">
        <v>89</v>
      </c>
      <c r="H58" s="62"/>
      <c r="I58" s="66"/>
      <c r="J58" s="61"/>
      <c r="K58" s="62"/>
    </row>
    <row r="59" spans="1:11" ht="25.5" customHeight="1">
      <c r="A59" s="61"/>
      <c r="B59" s="7">
        <v>10</v>
      </c>
      <c r="C59" s="7">
        <v>1</v>
      </c>
      <c r="D59" s="6">
        <v>4</v>
      </c>
      <c r="E59" s="42"/>
      <c r="F59" s="65">
        <f>IF(ISBLANK(E59),0,IF(E59=Answers!E59,1,-1))</f>
        <v>0</v>
      </c>
      <c r="G59" s="29" t="s">
        <v>101</v>
      </c>
      <c r="H59" s="62"/>
      <c r="I59" s="66"/>
      <c r="J59" s="61"/>
      <c r="K59" s="62"/>
    </row>
    <row r="60" spans="1:11" ht="15" customHeight="1">
      <c r="A60" s="61"/>
      <c r="B60" s="62"/>
      <c r="C60" s="62"/>
      <c r="D60" s="62"/>
      <c r="E60" s="62"/>
      <c r="F60" s="62"/>
      <c r="G60" s="62"/>
      <c r="H60" s="62"/>
      <c r="I60" s="62"/>
      <c r="J60" s="61"/>
      <c r="K60" s="62"/>
    </row>
    <row r="61" spans="1:11" ht="15" customHeight="1" thickBot="1">
      <c r="A61" s="61"/>
      <c r="B61" s="62"/>
      <c r="C61" s="62"/>
      <c r="D61" s="62"/>
      <c r="E61" s="62"/>
      <c r="F61" s="62"/>
      <c r="G61" s="62"/>
      <c r="H61" s="62"/>
      <c r="I61" s="62"/>
      <c r="J61" s="61"/>
      <c r="K61" s="61"/>
    </row>
    <row r="62" spans="1:11" ht="25.5" customHeight="1" thickBot="1">
      <c r="A62" s="61"/>
      <c r="B62" s="27" t="s">
        <v>2</v>
      </c>
      <c r="C62" s="13" t="s">
        <v>49</v>
      </c>
      <c r="D62" s="73"/>
      <c r="E62" s="62"/>
      <c r="F62" s="62"/>
      <c r="G62" s="62"/>
      <c r="H62" s="62"/>
      <c r="I62" s="62"/>
      <c r="J62" s="61"/>
      <c r="K62" s="61"/>
    </row>
    <row r="63" spans="1:11" ht="14.9" customHeight="1">
      <c r="A63" s="61"/>
      <c r="B63" s="62"/>
      <c r="C63" s="62"/>
      <c r="D63" s="62"/>
      <c r="E63" s="62"/>
      <c r="F63" s="62"/>
      <c r="G63" s="62"/>
      <c r="H63" s="62"/>
      <c r="I63" s="62"/>
      <c r="J63" s="61"/>
      <c r="K63" s="61"/>
    </row>
    <row r="64" spans="1:11" ht="18" customHeight="1">
      <c r="A64" s="61"/>
      <c r="B64" s="71" t="s">
        <v>114</v>
      </c>
      <c r="C64" s="62"/>
      <c r="D64" s="62"/>
      <c r="E64" s="62"/>
      <c r="F64" s="62"/>
      <c r="G64" s="62"/>
      <c r="H64" s="62"/>
      <c r="I64" s="62"/>
      <c r="J64" s="61"/>
      <c r="K64" s="61"/>
    </row>
    <row r="65" spans="1:11" ht="18" customHeight="1">
      <c r="A65" s="61"/>
      <c r="B65" s="71" t="s">
        <v>139</v>
      </c>
      <c r="C65" s="62"/>
      <c r="D65" s="62"/>
      <c r="E65" s="62"/>
      <c r="F65" s="62"/>
      <c r="G65" s="62"/>
      <c r="H65" s="62"/>
      <c r="I65" s="62"/>
      <c r="J65" s="61"/>
      <c r="K65" s="61"/>
    </row>
    <row r="66" spans="1:11" ht="26.5" thickBot="1">
      <c r="A66" s="61"/>
      <c r="B66" s="71"/>
      <c r="C66" s="62"/>
      <c r="D66" s="62"/>
      <c r="E66" s="62"/>
      <c r="F66" s="62"/>
      <c r="G66" s="61"/>
      <c r="H66" s="61"/>
      <c r="I66" s="61"/>
      <c r="J66" s="61"/>
      <c r="K66" s="61"/>
    </row>
    <row r="67" spans="1:11" ht="25.5" customHeight="1" thickBot="1">
      <c r="A67" s="61"/>
      <c r="B67" s="18" t="s">
        <v>33</v>
      </c>
      <c r="C67" s="18" t="s">
        <v>1</v>
      </c>
      <c r="D67" s="18" t="s">
        <v>34</v>
      </c>
      <c r="E67" s="18" t="s">
        <v>35</v>
      </c>
      <c r="F67" s="62"/>
      <c r="G67" s="18" t="s">
        <v>42</v>
      </c>
      <c r="H67" s="61"/>
      <c r="I67" s="61"/>
      <c r="J67" s="61"/>
      <c r="K67" s="61"/>
    </row>
    <row r="68" spans="1:11" ht="15" customHeight="1">
      <c r="A68" s="61"/>
      <c r="B68" s="61"/>
      <c r="C68" s="61"/>
      <c r="D68" s="61"/>
      <c r="E68" s="61"/>
      <c r="F68" s="62"/>
      <c r="G68" s="61"/>
      <c r="H68" s="61"/>
      <c r="I68" s="61"/>
      <c r="J68" s="61"/>
      <c r="K68" s="61"/>
    </row>
    <row r="69" spans="1:11" ht="25.5" customHeight="1">
      <c r="A69" s="61"/>
      <c r="B69" s="4" t="s">
        <v>48</v>
      </c>
      <c r="C69" s="5">
        <v>2</v>
      </c>
      <c r="D69" s="6">
        <v>0</v>
      </c>
      <c r="E69" s="42">
        <v>10272000</v>
      </c>
      <c r="F69" s="65">
        <f>IF(ISBLANK(E69),0,IF(E69=Answers!E69,1,-1))</f>
        <v>1</v>
      </c>
      <c r="G69" s="77" t="s">
        <v>118</v>
      </c>
      <c r="H69" s="61"/>
      <c r="I69" s="61"/>
      <c r="J69" s="61"/>
      <c r="K69" s="61"/>
    </row>
    <row r="70" spans="1:11" ht="15" customHeight="1">
      <c r="A70" s="61"/>
      <c r="B70" s="61"/>
      <c r="C70" s="61"/>
      <c r="D70" s="61"/>
      <c r="E70" s="61"/>
      <c r="F70" s="62"/>
      <c r="G70" s="74"/>
      <c r="H70" s="61"/>
      <c r="I70" s="61"/>
      <c r="J70" s="61"/>
      <c r="K70" s="61"/>
    </row>
    <row r="71" spans="1:11" ht="25.5" customHeight="1">
      <c r="A71" s="61"/>
      <c r="B71" s="7">
        <v>11</v>
      </c>
      <c r="C71" s="7">
        <v>2</v>
      </c>
      <c r="D71" s="6">
        <v>4</v>
      </c>
      <c r="E71" s="42"/>
      <c r="F71" s="65">
        <f>IF(ISBLANK(E71),0,IF(E71=Answers!E71,1,-1))</f>
        <v>0</v>
      </c>
      <c r="G71" s="77" t="s">
        <v>119</v>
      </c>
      <c r="H71" s="61"/>
      <c r="I71" s="61"/>
      <c r="J71" s="61"/>
      <c r="K71" s="61"/>
    </row>
    <row r="72" spans="1:11" ht="25.5" customHeight="1">
      <c r="A72" s="61"/>
      <c r="B72" s="7">
        <v>12</v>
      </c>
      <c r="C72" s="7">
        <v>2</v>
      </c>
      <c r="D72" s="6">
        <v>4</v>
      </c>
      <c r="E72" s="42"/>
      <c r="F72" s="65">
        <f>IF(ISBLANK(E72),0,IF(E72=Answers!E72,1,-1))</f>
        <v>0</v>
      </c>
      <c r="G72" s="77" t="s">
        <v>120</v>
      </c>
      <c r="H72" s="61"/>
      <c r="I72" s="61"/>
      <c r="J72" s="61"/>
      <c r="K72" s="61"/>
    </row>
    <row r="73" spans="1:11" ht="25.5" customHeight="1">
      <c r="A73" s="61"/>
      <c r="B73" s="7">
        <v>13</v>
      </c>
      <c r="C73" s="7">
        <v>2</v>
      </c>
      <c r="D73" s="6">
        <v>4</v>
      </c>
      <c r="E73" s="42"/>
      <c r="F73" s="65">
        <f>IF(ISBLANK(E73),0,IF(E73=Answers!E73,1,-1))</f>
        <v>0</v>
      </c>
      <c r="G73" s="77" t="s">
        <v>134</v>
      </c>
      <c r="H73" s="61"/>
      <c r="I73" s="61"/>
      <c r="J73" s="61"/>
      <c r="K73" s="61"/>
    </row>
    <row r="74" spans="1:11" ht="25.5" customHeight="1">
      <c r="A74" s="61"/>
      <c r="B74" s="7">
        <v>14</v>
      </c>
      <c r="C74" s="7">
        <v>2</v>
      </c>
      <c r="D74" s="6">
        <v>4</v>
      </c>
      <c r="E74" s="42"/>
      <c r="F74" s="65">
        <f>IF(ISBLANK(E74),0,IF(E74=Answers!E74,1,-1))</f>
        <v>0</v>
      </c>
      <c r="G74" s="77" t="s">
        <v>133</v>
      </c>
      <c r="H74" s="61"/>
      <c r="I74" s="61"/>
      <c r="J74" s="61"/>
      <c r="K74" s="61"/>
    </row>
    <row r="75" spans="1:11" ht="25.5" customHeight="1">
      <c r="A75" s="61"/>
      <c r="B75" s="7">
        <v>15</v>
      </c>
      <c r="C75" s="7">
        <v>2</v>
      </c>
      <c r="D75" s="6">
        <v>4</v>
      </c>
      <c r="E75" s="42"/>
      <c r="F75" s="65">
        <f>IF(ISBLANK(E75),0,IF(E75=Answers!E75,1,-1))</f>
        <v>0</v>
      </c>
      <c r="G75" s="77" t="s">
        <v>121</v>
      </c>
      <c r="H75" s="61"/>
      <c r="I75" s="61"/>
      <c r="J75" s="61"/>
      <c r="K75" s="61"/>
    </row>
    <row r="76" spans="1:11" ht="25.5" customHeight="1">
      <c r="A76" s="61"/>
      <c r="B76" s="7">
        <v>16</v>
      </c>
      <c r="C76" s="7">
        <v>2</v>
      </c>
      <c r="D76" s="6">
        <v>4</v>
      </c>
      <c r="E76" s="42"/>
      <c r="F76" s="65">
        <f>IF(ISBLANK(E76),0,IF(E76=Answers!E76,1,-1))</f>
        <v>0</v>
      </c>
      <c r="G76" s="77" t="s">
        <v>122</v>
      </c>
      <c r="H76" s="61"/>
      <c r="I76" s="61"/>
      <c r="J76" s="61"/>
      <c r="K76" s="61"/>
    </row>
    <row r="77" spans="1:11" ht="25.5" customHeight="1">
      <c r="A77" s="61"/>
      <c r="B77" s="7">
        <v>17</v>
      </c>
      <c r="C77" s="7">
        <v>2</v>
      </c>
      <c r="D77" s="6">
        <v>4</v>
      </c>
      <c r="E77" s="42"/>
      <c r="F77" s="65">
        <f>IF(ISBLANK(E77),0,IF(E77=Answers!E77,1,-1))</f>
        <v>0</v>
      </c>
      <c r="G77" s="77" t="s">
        <v>123</v>
      </c>
      <c r="H77" s="61"/>
      <c r="I77" s="61"/>
      <c r="J77" s="61"/>
      <c r="K77" s="61"/>
    </row>
    <row r="78" spans="1:11" ht="25.5" customHeight="1">
      <c r="A78" s="61"/>
      <c r="B78" s="7">
        <v>18</v>
      </c>
      <c r="C78" s="7">
        <v>2</v>
      </c>
      <c r="D78" s="6">
        <v>4</v>
      </c>
      <c r="E78" s="42"/>
      <c r="F78" s="65">
        <f>IF(ISBLANK(E78),0,IF(E78=Answers!E78,1,-1))</f>
        <v>0</v>
      </c>
      <c r="G78" s="77" t="s">
        <v>124</v>
      </c>
      <c r="H78" s="61"/>
      <c r="I78" s="61"/>
      <c r="J78" s="61"/>
      <c r="K78" s="61"/>
    </row>
    <row r="79" spans="1:11" ht="25.5" customHeight="1">
      <c r="A79" s="61"/>
      <c r="B79" s="7">
        <v>19</v>
      </c>
      <c r="C79" s="7">
        <v>2</v>
      </c>
      <c r="D79" s="6">
        <v>4</v>
      </c>
      <c r="E79" s="42"/>
      <c r="F79" s="65">
        <f>IF(ISBLANK(E79),0,IF(E79=Answers!E79,1,-1))</f>
        <v>0</v>
      </c>
      <c r="G79" s="77" t="s">
        <v>137</v>
      </c>
      <c r="H79" s="61"/>
      <c r="I79" s="61"/>
      <c r="J79" s="61"/>
      <c r="K79" s="61"/>
    </row>
    <row r="80" spans="1:11" ht="25.5" customHeight="1">
      <c r="A80" s="61"/>
      <c r="B80" s="7">
        <v>20</v>
      </c>
      <c r="C80" s="7">
        <v>2</v>
      </c>
      <c r="D80" s="6">
        <v>4</v>
      </c>
      <c r="E80" s="42"/>
      <c r="F80" s="65">
        <f>IF(ISBLANK(E80),0,IF(E80=Answers!E80,1,-1))</f>
        <v>0</v>
      </c>
      <c r="G80" s="77" t="s">
        <v>125</v>
      </c>
      <c r="H80" s="61"/>
      <c r="I80" s="61"/>
      <c r="J80" s="61"/>
      <c r="K80" s="61"/>
    </row>
    <row r="81" spans="1:11" ht="25.5" customHeight="1">
      <c r="A81" s="61"/>
      <c r="B81" s="7">
        <v>21</v>
      </c>
      <c r="C81" s="7">
        <v>2</v>
      </c>
      <c r="D81" s="6">
        <v>4</v>
      </c>
      <c r="E81" s="42"/>
      <c r="F81" s="65">
        <f>IF(ISBLANK(E81),0,IF(E81=Answers!E81,1,-1))</f>
        <v>0</v>
      </c>
      <c r="G81" s="77" t="s">
        <v>138</v>
      </c>
      <c r="H81" s="61"/>
      <c r="I81" s="61"/>
      <c r="J81" s="61"/>
      <c r="K81" s="61"/>
    </row>
    <row r="82" spans="1:11" ht="25.5" customHeight="1">
      <c r="A82" s="61"/>
      <c r="B82" s="7">
        <v>22</v>
      </c>
      <c r="C82" s="7">
        <v>2</v>
      </c>
      <c r="D82" s="6">
        <v>4</v>
      </c>
      <c r="E82" s="42"/>
      <c r="F82" s="65">
        <f>IF(ISBLANK(E82),0,IF(E82=Answers!E82,1,-1))</f>
        <v>0</v>
      </c>
      <c r="G82" s="77" t="s">
        <v>126</v>
      </c>
      <c r="H82" s="61"/>
      <c r="I82" s="61"/>
      <c r="J82" s="61"/>
      <c r="K82" s="61"/>
    </row>
    <row r="83" spans="1:11" ht="25.5" customHeight="1">
      <c r="A83" s="61"/>
      <c r="B83" s="7">
        <v>23</v>
      </c>
      <c r="C83" s="7">
        <v>2</v>
      </c>
      <c r="D83" s="6">
        <v>4</v>
      </c>
      <c r="E83" s="42"/>
      <c r="F83" s="65">
        <f>IF(ISBLANK(E83),0,IF(E83=Answers!E83,1,-1))</f>
        <v>0</v>
      </c>
      <c r="G83" s="77" t="s">
        <v>132</v>
      </c>
      <c r="H83" s="61"/>
      <c r="I83" s="61"/>
      <c r="J83" s="61"/>
      <c r="K83" s="61"/>
    </row>
    <row r="84" spans="1:11" ht="25.5" customHeight="1">
      <c r="A84" s="61"/>
      <c r="B84" s="7">
        <v>24</v>
      </c>
      <c r="C84" s="7">
        <v>2</v>
      </c>
      <c r="D84" s="6">
        <v>4</v>
      </c>
      <c r="E84" s="42"/>
      <c r="F84" s="65">
        <f>IF(ISBLANK(E84),0,IF(E84=Answers!E84,1,-1))</f>
        <v>0</v>
      </c>
      <c r="G84" s="77" t="s">
        <v>136</v>
      </c>
      <c r="H84" s="61"/>
      <c r="I84" s="61"/>
      <c r="J84" s="61"/>
      <c r="K84" s="61"/>
    </row>
    <row r="85" spans="1:11" ht="25.5" customHeight="1">
      <c r="A85" s="61"/>
      <c r="B85" s="7">
        <v>25</v>
      </c>
      <c r="C85" s="7">
        <v>2</v>
      </c>
      <c r="D85" s="6">
        <v>4</v>
      </c>
      <c r="E85" s="42"/>
      <c r="F85" s="65">
        <f>IF(ISBLANK(E85),0,IF(E85=Answers!E85,1,-1))</f>
        <v>0</v>
      </c>
      <c r="G85" s="77" t="s">
        <v>127</v>
      </c>
      <c r="H85" s="61"/>
      <c r="I85" s="61"/>
      <c r="J85" s="61"/>
      <c r="K85" s="61"/>
    </row>
    <row r="86" spans="1:11" ht="25.5" customHeight="1">
      <c r="A86" s="61"/>
      <c r="B86" s="7">
        <v>26</v>
      </c>
      <c r="C86" s="7">
        <v>2</v>
      </c>
      <c r="D86" s="6">
        <v>4</v>
      </c>
      <c r="E86" s="42"/>
      <c r="F86" s="65">
        <f>IF(ISBLANK(E86),0,IF(E86=Answers!E86,1,-1))</f>
        <v>0</v>
      </c>
      <c r="G86" s="77" t="s">
        <v>128</v>
      </c>
      <c r="H86" s="61"/>
      <c r="I86" s="61"/>
      <c r="J86" s="61"/>
      <c r="K86" s="61"/>
    </row>
    <row r="87" spans="1:11" ht="25.5" customHeight="1">
      <c r="A87" s="61"/>
      <c r="B87" s="7">
        <v>27</v>
      </c>
      <c r="C87" s="7">
        <v>2</v>
      </c>
      <c r="D87" s="6">
        <v>4</v>
      </c>
      <c r="E87" s="42"/>
      <c r="F87" s="65">
        <f>IF(ISBLANK(E87),0,IF(E87=Answers!E87,1,-1))</f>
        <v>0</v>
      </c>
      <c r="G87" s="77" t="s">
        <v>129</v>
      </c>
      <c r="H87" s="61"/>
      <c r="I87" s="61"/>
      <c r="J87" s="61"/>
      <c r="K87" s="61"/>
    </row>
    <row r="88" spans="1:11" ht="25.5" customHeight="1">
      <c r="A88" s="61"/>
      <c r="B88" s="7">
        <v>28</v>
      </c>
      <c r="C88" s="7">
        <v>2</v>
      </c>
      <c r="D88" s="6">
        <v>4</v>
      </c>
      <c r="E88" s="42"/>
      <c r="F88" s="65">
        <f>IF(ISBLANK(E88),0,IF(E88=Answers!E88,1,-1))</f>
        <v>0</v>
      </c>
      <c r="G88" s="77" t="s">
        <v>135</v>
      </c>
      <c r="H88" s="61"/>
      <c r="I88" s="61"/>
      <c r="J88" s="61"/>
      <c r="K88" s="61"/>
    </row>
    <row r="89" spans="1:11" ht="25.5" customHeight="1">
      <c r="A89" s="61"/>
      <c r="B89" s="7">
        <v>29</v>
      </c>
      <c r="C89" s="7">
        <v>2</v>
      </c>
      <c r="D89" s="6">
        <v>4</v>
      </c>
      <c r="E89" s="42"/>
      <c r="F89" s="65">
        <f>IF(ISBLANK(E89),0,IF(E89=Answers!E89,1,-1))</f>
        <v>0</v>
      </c>
      <c r="G89" s="77" t="s">
        <v>130</v>
      </c>
      <c r="H89" s="61"/>
      <c r="I89" s="61"/>
      <c r="J89" s="61"/>
      <c r="K89" s="61"/>
    </row>
    <row r="90" spans="1:11" ht="25.5" customHeight="1">
      <c r="A90" s="61"/>
      <c r="B90" s="7">
        <v>30</v>
      </c>
      <c r="C90" s="7">
        <v>2</v>
      </c>
      <c r="D90" s="6">
        <v>4</v>
      </c>
      <c r="E90" s="42"/>
      <c r="F90" s="65">
        <f>IF(ISBLANK(E90),0,IF(E90=Answers!E90,1,-1))</f>
        <v>0</v>
      </c>
      <c r="G90" s="77" t="s">
        <v>131</v>
      </c>
      <c r="H90" s="61"/>
      <c r="I90" s="61"/>
      <c r="J90" s="61"/>
      <c r="K90" s="61"/>
    </row>
    <row r="91" spans="1:11" ht="15" customHeight="1">
      <c r="A91" s="61"/>
      <c r="B91" s="62"/>
      <c r="C91" s="62"/>
      <c r="D91" s="62"/>
      <c r="E91" s="62"/>
      <c r="F91" s="62"/>
      <c r="G91" s="62"/>
      <c r="H91" s="61"/>
      <c r="I91" s="62"/>
      <c r="J91" s="61"/>
      <c r="K91" s="61"/>
    </row>
    <row r="92" spans="1:11" ht="15" customHeight="1" thickBot="1">
      <c r="A92" s="61"/>
      <c r="B92" s="62"/>
      <c r="C92" s="62"/>
      <c r="D92" s="62"/>
      <c r="E92" s="62"/>
      <c r="F92" s="62"/>
      <c r="G92" s="62"/>
      <c r="H92" s="62"/>
      <c r="I92" s="62"/>
      <c r="J92" s="61"/>
      <c r="K92" s="61"/>
    </row>
    <row r="93" spans="1:11" ht="25.5" customHeight="1" thickBot="1">
      <c r="A93" s="61"/>
      <c r="B93" s="12" t="s">
        <v>3</v>
      </c>
      <c r="C93" s="13" t="s">
        <v>49</v>
      </c>
      <c r="D93" s="75"/>
      <c r="E93" s="62"/>
      <c r="F93" s="62"/>
      <c r="G93" s="62"/>
      <c r="H93" s="62"/>
      <c r="I93" s="62"/>
      <c r="J93" s="61"/>
      <c r="K93" s="61"/>
    </row>
    <row r="94" spans="1:11" ht="14.9" customHeight="1">
      <c r="A94" s="61"/>
      <c r="B94" s="62"/>
      <c r="C94" s="62"/>
      <c r="D94" s="62"/>
      <c r="E94" s="62"/>
      <c r="F94" s="62"/>
      <c r="G94" s="62"/>
      <c r="H94" s="62"/>
      <c r="I94" s="62"/>
      <c r="J94" s="61"/>
      <c r="K94" s="61"/>
    </row>
    <row r="95" spans="1:11" ht="18" customHeight="1">
      <c r="A95" s="61"/>
      <c r="B95" s="71" t="s">
        <v>146</v>
      </c>
      <c r="C95" s="62"/>
      <c r="D95" s="62"/>
      <c r="E95" s="62"/>
      <c r="F95" s="62"/>
      <c r="G95" s="62"/>
      <c r="H95" s="62"/>
      <c r="I95" s="62"/>
      <c r="J95" s="61"/>
      <c r="K95" s="61"/>
    </row>
    <row r="96" spans="1:11" ht="18" customHeight="1">
      <c r="A96" s="61"/>
      <c r="B96" s="71" t="s">
        <v>145</v>
      </c>
      <c r="C96" s="62"/>
      <c r="D96" s="62"/>
      <c r="E96" s="62"/>
      <c r="F96" s="62"/>
      <c r="G96" s="62"/>
      <c r="H96" s="62"/>
      <c r="I96" s="62"/>
      <c r="J96" s="61"/>
      <c r="K96" s="61"/>
    </row>
    <row r="97" spans="1:11" ht="26.5" thickBot="1">
      <c r="A97" s="61"/>
      <c r="B97" s="71"/>
      <c r="C97" s="62"/>
      <c r="D97" s="62"/>
      <c r="E97" s="62"/>
      <c r="F97" s="62"/>
      <c r="G97" s="61"/>
      <c r="H97" s="61"/>
      <c r="I97" s="61"/>
      <c r="J97" s="61"/>
      <c r="K97" s="61"/>
    </row>
    <row r="98" spans="1:11" ht="25.5" customHeight="1" thickBot="1">
      <c r="A98" s="61"/>
      <c r="B98" s="18" t="s">
        <v>33</v>
      </c>
      <c r="C98" s="18" t="s">
        <v>1</v>
      </c>
      <c r="D98" s="18" t="s">
        <v>34</v>
      </c>
      <c r="E98" s="18" t="s">
        <v>35</v>
      </c>
      <c r="F98" s="62"/>
      <c r="G98" s="23" t="s">
        <v>36</v>
      </c>
      <c r="H98" s="23" t="s">
        <v>141</v>
      </c>
      <c r="I98" s="62"/>
      <c r="J98" s="61"/>
      <c r="K98" s="61"/>
    </row>
    <row r="99" spans="1:11" ht="15" customHeight="1">
      <c r="A99" s="61"/>
      <c r="B99" s="1"/>
      <c r="C99" s="1"/>
      <c r="D99" s="1"/>
      <c r="E99" s="1"/>
      <c r="F99" s="62"/>
      <c r="G99" s="1"/>
      <c r="H99" s="3"/>
      <c r="I99" s="62"/>
      <c r="J99" s="61"/>
      <c r="K99" s="61"/>
    </row>
    <row r="100" spans="1:11" ht="25.5" customHeight="1">
      <c r="A100" s="61"/>
      <c r="B100" s="4" t="s">
        <v>46</v>
      </c>
      <c r="C100" s="5">
        <v>3</v>
      </c>
      <c r="D100" s="6">
        <v>0</v>
      </c>
      <c r="E100" s="26">
        <v>22</v>
      </c>
      <c r="F100" s="65">
        <f>IF(ISBLANK(E100),0,IF(E100=Answers!E100,1,-1))</f>
        <v>1</v>
      </c>
      <c r="G100" s="24" t="s">
        <v>100</v>
      </c>
      <c r="H100" s="24" t="s">
        <v>142</v>
      </c>
      <c r="I100" s="62"/>
      <c r="J100" s="61"/>
      <c r="K100" s="61"/>
    </row>
    <row r="101" spans="1:11" ht="15" customHeight="1">
      <c r="A101" s="61"/>
      <c r="B101" s="1"/>
      <c r="C101" s="1"/>
      <c r="D101" s="1"/>
      <c r="E101" s="1"/>
      <c r="F101" s="62"/>
      <c r="G101" s="3"/>
      <c r="H101" s="3"/>
      <c r="I101" s="62"/>
      <c r="J101" s="61"/>
      <c r="K101" s="61"/>
    </row>
    <row r="102" spans="1:11" ht="25.5" customHeight="1">
      <c r="A102" s="61"/>
      <c r="B102" s="7">
        <v>31</v>
      </c>
      <c r="C102" s="7">
        <v>3</v>
      </c>
      <c r="D102" s="6">
        <v>5</v>
      </c>
      <c r="E102" s="26"/>
      <c r="F102" s="65">
        <f>IF(ISBLANK(E102),0,IF(E102=Answers!E102,1,-1))</f>
        <v>0</v>
      </c>
      <c r="G102" s="24" t="s">
        <v>115</v>
      </c>
      <c r="H102" s="24" t="s">
        <v>144</v>
      </c>
      <c r="I102" s="62"/>
      <c r="J102" s="61"/>
      <c r="K102" s="61"/>
    </row>
    <row r="103" spans="1:11" ht="25.5" customHeight="1">
      <c r="A103" s="61"/>
      <c r="B103" s="7">
        <v>32</v>
      </c>
      <c r="C103" s="7">
        <v>3</v>
      </c>
      <c r="D103" s="6">
        <v>5</v>
      </c>
      <c r="E103" s="26"/>
      <c r="F103" s="65">
        <f>IF(ISBLANK(E103),0,IF(E103=Answers!E103,1,-1))</f>
        <v>0</v>
      </c>
      <c r="G103" s="24" t="s">
        <v>91</v>
      </c>
      <c r="H103" s="24" t="s">
        <v>142</v>
      </c>
      <c r="I103" s="62"/>
      <c r="J103" s="61"/>
      <c r="K103" s="61"/>
    </row>
    <row r="104" spans="1:11" ht="25.5" customHeight="1">
      <c r="A104" s="61"/>
      <c r="B104" s="7">
        <v>33</v>
      </c>
      <c r="C104" s="7">
        <v>3</v>
      </c>
      <c r="D104" s="6">
        <v>5</v>
      </c>
      <c r="E104" s="26"/>
      <c r="F104" s="65">
        <f>IF(ISBLANK(E104),0,IF(E104=Answers!E104,1,-1))</f>
        <v>0</v>
      </c>
      <c r="G104" s="24" t="s">
        <v>99</v>
      </c>
      <c r="H104" s="24" t="s">
        <v>142</v>
      </c>
      <c r="I104" s="62"/>
      <c r="J104" s="61"/>
      <c r="K104" s="61"/>
    </row>
    <row r="105" spans="1:11" ht="25.5" customHeight="1">
      <c r="A105" s="61"/>
      <c r="B105" s="7">
        <v>34</v>
      </c>
      <c r="C105" s="7">
        <v>3</v>
      </c>
      <c r="D105" s="6">
        <v>5</v>
      </c>
      <c r="E105" s="26"/>
      <c r="F105" s="65">
        <f>IF(ISBLANK(E105),0,IF(E105=Answers!E105,1,-1))</f>
        <v>0</v>
      </c>
      <c r="G105" s="24" t="s">
        <v>96</v>
      </c>
      <c r="H105" s="24" t="s">
        <v>144</v>
      </c>
      <c r="I105" s="62"/>
      <c r="J105" s="61"/>
      <c r="K105" s="61"/>
    </row>
    <row r="106" spans="1:11" ht="25.5" customHeight="1">
      <c r="A106" s="61"/>
      <c r="B106" s="7">
        <v>35</v>
      </c>
      <c r="C106" s="7">
        <v>3</v>
      </c>
      <c r="D106" s="6">
        <v>5</v>
      </c>
      <c r="E106" s="26"/>
      <c r="F106" s="65">
        <f>IF(ISBLANK(E106),0,IF(E106=Answers!E106,1,-1))</f>
        <v>0</v>
      </c>
      <c r="G106" s="24" t="s">
        <v>96</v>
      </c>
      <c r="H106" s="24" t="s">
        <v>142</v>
      </c>
      <c r="I106" s="62"/>
      <c r="J106" s="61"/>
      <c r="K106" s="61"/>
    </row>
    <row r="107" spans="1:11" ht="25.5" customHeight="1">
      <c r="A107" s="61"/>
      <c r="B107" s="7">
        <v>36</v>
      </c>
      <c r="C107" s="7">
        <v>3</v>
      </c>
      <c r="D107" s="6">
        <v>5</v>
      </c>
      <c r="E107" s="26"/>
      <c r="F107" s="65">
        <f>IF(ISBLANK(E107),0,IF(E107=Answers!E107,1,-1))</f>
        <v>0</v>
      </c>
      <c r="G107" s="24" t="s">
        <v>105</v>
      </c>
      <c r="H107" s="24" t="s">
        <v>142</v>
      </c>
      <c r="I107" s="62"/>
      <c r="J107" s="61"/>
      <c r="K107" s="61"/>
    </row>
    <row r="108" spans="1:11" ht="25.5" customHeight="1">
      <c r="A108" s="61"/>
      <c r="B108" s="7">
        <v>37</v>
      </c>
      <c r="C108" s="7">
        <v>3</v>
      </c>
      <c r="D108" s="6">
        <v>5</v>
      </c>
      <c r="E108" s="26"/>
      <c r="F108" s="65">
        <f>IF(ISBLANK(E108),0,IF(E108=Answers!E108,1,-1))</f>
        <v>0</v>
      </c>
      <c r="G108" s="24" t="s">
        <v>92</v>
      </c>
      <c r="H108" s="24" t="s">
        <v>144</v>
      </c>
      <c r="I108" s="62"/>
      <c r="J108" s="61"/>
      <c r="K108" s="61"/>
    </row>
    <row r="109" spans="1:11" ht="25.5" customHeight="1">
      <c r="A109" s="61"/>
      <c r="B109" s="7">
        <v>38</v>
      </c>
      <c r="C109" s="7">
        <v>3</v>
      </c>
      <c r="D109" s="6">
        <v>5</v>
      </c>
      <c r="E109" s="26"/>
      <c r="F109" s="65">
        <f>IF(ISBLANK(E109),0,IF(E109=Answers!E109,1,-1))</f>
        <v>0</v>
      </c>
      <c r="G109" s="24" t="s">
        <v>99</v>
      </c>
      <c r="H109" s="24" t="s">
        <v>144</v>
      </c>
      <c r="I109" s="62"/>
      <c r="J109" s="61"/>
      <c r="K109" s="61"/>
    </row>
    <row r="110" spans="1:11" ht="25.5" customHeight="1">
      <c r="A110" s="61"/>
      <c r="B110" s="7">
        <v>39</v>
      </c>
      <c r="C110" s="7">
        <v>3</v>
      </c>
      <c r="D110" s="6">
        <v>5</v>
      </c>
      <c r="E110" s="26"/>
      <c r="F110" s="65">
        <f>IF(ISBLANK(E110),0,IF(E110=Answers!E110,1,-1))</f>
        <v>0</v>
      </c>
      <c r="G110" s="24" t="s">
        <v>95</v>
      </c>
      <c r="H110" s="24" t="s">
        <v>144</v>
      </c>
      <c r="I110" s="62"/>
      <c r="J110" s="61"/>
      <c r="K110" s="61"/>
    </row>
    <row r="111" spans="1:11" ht="25.5" customHeight="1">
      <c r="A111" s="61"/>
      <c r="B111" s="7">
        <v>40</v>
      </c>
      <c r="C111" s="7">
        <v>3</v>
      </c>
      <c r="D111" s="6">
        <v>5</v>
      </c>
      <c r="E111" s="26"/>
      <c r="F111" s="65">
        <f>IF(ISBLANK(E111),0,IF(E111=Answers!E111,1,-1))</f>
        <v>0</v>
      </c>
      <c r="G111" s="24" t="s">
        <v>101</v>
      </c>
      <c r="H111" s="24" t="s">
        <v>142</v>
      </c>
      <c r="I111" s="62"/>
      <c r="J111" s="61"/>
      <c r="K111" s="61"/>
    </row>
    <row r="112" spans="1:11" ht="25.5" customHeight="1">
      <c r="A112" s="61"/>
      <c r="B112" s="7">
        <v>41</v>
      </c>
      <c r="C112" s="7">
        <v>3</v>
      </c>
      <c r="D112" s="6">
        <v>5</v>
      </c>
      <c r="E112" s="26"/>
      <c r="F112" s="65">
        <f>IF(ISBLANK(E112),0,IF(E112=Answers!E112,1,-1))</f>
        <v>0</v>
      </c>
      <c r="G112" s="24" t="s">
        <v>98</v>
      </c>
      <c r="H112" s="24" t="s">
        <v>144</v>
      </c>
      <c r="I112" s="62"/>
      <c r="J112" s="61"/>
      <c r="K112" s="61"/>
    </row>
    <row r="113" spans="1:11" ht="25.5" customHeight="1">
      <c r="A113" s="61"/>
      <c r="B113" s="7">
        <v>42</v>
      </c>
      <c r="C113" s="7">
        <v>3</v>
      </c>
      <c r="D113" s="6">
        <v>5</v>
      </c>
      <c r="E113" s="26"/>
      <c r="F113" s="65">
        <f>IF(ISBLANK(E113),0,IF(E113=Answers!E113,1,-1))</f>
        <v>0</v>
      </c>
      <c r="G113" s="24" t="s">
        <v>100</v>
      </c>
      <c r="H113" s="24" t="s">
        <v>144</v>
      </c>
      <c r="I113" s="62"/>
      <c r="J113" s="61"/>
      <c r="K113" s="61"/>
    </row>
    <row r="114" spans="1:11" ht="25.5" customHeight="1">
      <c r="A114" s="61"/>
      <c r="B114" s="7">
        <v>43</v>
      </c>
      <c r="C114" s="7">
        <v>3</v>
      </c>
      <c r="D114" s="6">
        <v>5</v>
      </c>
      <c r="E114" s="26"/>
      <c r="F114" s="65">
        <f>IF(ISBLANK(E114),0,IF(E114=Answers!E114,1,-1))</f>
        <v>0</v>
      </c>
      <c r="G114" s="24" t="s">
        <v>101</v>
      </c>
      <c r="H114" s="24" t="s">
        <v>144</v>
      </c>
      <c r="I114" s="62"/>
      <c r="J114" s="61"/>
      <c r="K114" s="61"/>
    </row>
    <row r="115" spans="1:11" ht="25.5" customHeight="1">
      <c r="A115" s="61"/>
      <c r="B115" s="7">
        <v>44</v>
      </c>
      <c r="C115" s="7">
        <v>3</v>
      </c>
      <c r="D115" s="6">
        <v>5</v>
      </c>
      <c r="E115" s="26"/>
      <c r="F115" s="65">
        <f>IF(ISBLANK(E115),0,IF(E115=Answers!E115,1,-1))</f>
        <v>0</v>
      </c>
      <c r="G115" s="24" t="s">
        <v>91</v>
      </c>
      <c r="H115" s="24" t="s">
        <v>144</v>
      </c>
      <c r="I115" s="62"/>
      <c r="J115" s="61"/>
      <c r="K115" s="61"/>
    </row>
    <row r="116" spans="1:11" ht="25.5" customHeight="1">
      <c r="A116" s="61"/>
      <c r="B116" s="7">
        <v>45</v>
      </c>
      <c r="C116" s="7">
        <v>3</v>
      </c>
      <c r="D116" s="6">
        <v>5</v>
      </c>
      <c r="E116" s="26"/>
      <c r="F116" s="65">
        <f>IF(ISBLANK(E116),0,IF(E116=Answers!E116,1,-1))</f>
        <v>0</v>
      </c>
      <c r="G116" s="24" t="s">
        <v>89</v>
      </c>
      <c r="H116" s="24" t="s">
        <v>144</v>
      </c>
      <c r="I116" s="62"/>
      <c r="J116" s="61"/>
      <c r="K116" s="61"/>
    </row>
    <row r="117" spans="1:11" ht="25.5" customHeight="1">
      <c r="A117" s="61"/>
      <c r="B117" s="7">
        <v>46</v>
      </c>
      <c r="C117" s="7">
        <v>3</v>
      </c>
      <c r="D117" s="6">
        <v>5</v>
      </c>
      <c r="E117" s="26"/>
      <c r="F117" s="65">
        <f>IF(ISBLANK(E117),0,IF(E117=Answers!E117,1,-1))</f>
        <v>0</v>
      </c>
      <c r="G117" s="24" t="s">
        <v>89</v>
      </c>
      <c r="H117" s="24" t="s">
        <v>142</v>
      </c>
      <c r="I117" s="62"/>
      <c r="J117" s="61"/>
      <c r="K117" s="61"/>
    </row>
    <row r="118" spans="1:11" ht="25.5" customHeight="1">
      <c r="A118" s="61"/>
      <c r="B118" s="7">
        <v>47</v>
      </c>
      <c r="C118" s="7">
        <v>3</v>
      </c>
      <c r="D118" s="6">
        <v>5</v>
      </c>
      <c r="E118" s="26"/>
      <c r="F118" s="65">
        <f>IF(ISBLANK(E118),0,IF(E118=Answers!E118,1,-1))</f>
        <v>0</v>
      </c>
      <c r="G118" s="24" t="s">
        <v>92</v>
      </c>
      <c r="H118" s="24" t="s">
        <v>142</v>
      </c>
      <c r="I118" s="62"/>
      <c r="J118" s="61"/>
      <c r="K118" s="61"/>
    </row>
    <row r="119" spans="1:11" ht="25.5" customHeight="1">
      <c r="A119" s="61"/>
      <c r="B119" s="7">
        <v>48</v>
      </c>
      <c r="C119" s="7">
        <v>3</v>
      </c>
      <c r="D119" s="6">
        <v>5</v>
      </c>
      <c r="E119" s="26"/>
      <c r="F119" s="65">
        <f>IF(ISBLANK(E119),0,IF(E119=Answers!E119,1,-1))</f>
        <v>0</v>
      </c>
      <c r="G119" s="24" t="s">
        <v>97</v>
      </c>
      <c r="H119" s="24" t="s">
        <v>142</v>
      </c>
      <c r="I119" s="62"/>
      <c r="J119" s="61"/>
      <c r="K119" s="61"/>
    </row>
    <row r="120" spans="1:11" ht="25.5" customHeight="1">
      <c r="A120" s="61"/>
      <c r="B120" s="7">
        <v>49</v>
      </c>
      <c r="C120" s="7">
        <v>3</v>
      </c>
      <c r="D120" s="6">
        <v>5</v>
      </c>
      <c r="E120" s="26"/>
      <c r="F120" s="65">
        <f>IF(ISBLANK(E120),0,IF(E120=Answers!E120,1,-1))</f>
        <v>0</v>
      </c>
      <c r="G120" s="24" t="s">
        <v>94</v>
      </c>
      <c r="H120" s="24" t="s">
        <v>142</v>
      </c>
      <c r="I120" s="62"/>
      <c r="J120" s="61"/>
      <c r="K120" s="61"/>
    </row>
    <row r="121" spans="1:11" ht="25.5" customHeight="1">
      <c r="A121" s="61"/>
      <c r="B121" s="7">
        <v>50</v>
      </c>
      <c r="C121" s="7">
        <v>3</v>
      </c>
      <c r="D121" s="6">
        <v>5</v>
      </c>
      <c r="E121" s="26"/>
      <c r="F121" s="65">
        <f>IF(ISBLANK(E121),0,IF(E121=Answers!E121,1,-1))</f>
        <v>0</v>
      </c>
      <c r="G121" s="24" t="s">
        <v>98</v>
      </c>
      <c r="H121" s="24" t="s">
        <v>142</v>
      </c>
      <c r="I121" s="62"/>
      <c r="J121" s="61"/>
      <c r="K121" s="61"/>
    </row>
    <row r="122" spans="1:11" ht="15" customHeight="1">
      <c r="A122" s="61"/>
      <c r="B122" s="62"/>
      <c r="C122" s="62"/>
      <c r="D122" s="62"/>
      <c r="E122" s="62"/>
      <c r="F122" s="62"/>
      <c r="G122" s="62"/>
      <c r="H122" s="62"/>
      <c r="I122" s="62"/>
      <c r="J122" s="61"/>
      <c r="K122" s="61"/>
    </row>
    <row r="123" spans="1:11" ht="15" customHeight="1" thickBot="1">
      <c r="A123" s="61"/>
      <c r="B123" s="62"/>
      <c r="C123" s="62"/>
      <c r="D123" s="62"/>
      <c r="E123" s="62"/>
      <c r="F123" s="62"/>
      <c r="G123" s="62"/>
      <c r="H123" s="62"/>
      <c r="I123" s="62"/>
      <c r="J123" s="61"/>
      <c r="K123" s="61"/>
    </row>
    <row r="124" spans="1:11" ht="25.5" customHeight="1" thickBot="1">
      <c r="A124" s="61"/>
      <c r="B124" s="12" t="s">
        <v>4</v>
      </c>
      <c r="C124" s="13" t="s">
        <v>49</v>
      </c>
      <c r="D124" s="75"/>
      <c r="E124" s="62"/>
      <c r="F124" s="62"/>
      <c r="G124" s="62"/>
      <c r="H124" s="62"/>
      <c r="I124" s="62"/>
      <c r="J124" s="61"/>
      <c r="K124" s="61"/>
    </row>
    <row r="125" spans="1:11" ht="14.9" customHeight="1">
      <c r="A125" s="61"/>
      <c r="B125" s="62"/>
      <c r="C125" s="62"/>
      <c r="D125" s="62"/>
      <c r="E125" s="62"/>
      <c r="F125" s="62"/>
      <c r="G125" s="62"/>
      <c r="H125" s="62"/>
      <c r="I125" s="62"/>
      <c r="J125" s="61"/>
      <c r="K125" s="61"/>
    </row>
    <row r="126" spans="1:11" ht="18" customHeight="1">
      <c r="A126" s="61"/>
      <c r="B126" s="71" t="s">
        <v>147</v>
      </c>
      <c r="C126" s="62"/>
      <c r="D126" s="62"/>
      <c r="E126" s="62"/>
      <c r="F126" s="62"/>
      <c r="G126" s="62"/>
      <c r="H126" s="62"/>
      <c r="I126" s="62"/>
      <c r="J126" s="61"/>
      <c r="K126" s="61"/>
    </row>
    <row r="127" spans="1:11" ht="18" customHeight="1">
      <c r="A127" s="61"/>
      <c r="B127" s="71"/>
      <c r="C127" s="62"/>
      <c r="D127" s="62"/>
      <c r="E127" s="62"/>
      <c r="F127" s="62"/>
      <c r="G127" s="62"/>
      <c r="H127" s="62"/>
      <c r="I127" s="62"/>
      <c r="J127" s="61"/>
      <c r="K127" s="61"/>
    </row>
    <row r="128" spans="1:11" ht="18" customHeight="1">
      <c r="A128" s="61"/>
      <c r="B128" s="71" t="s">
        <v>207</v>
      </c>
      <c r="C128" s="62"/>
      <c r="D128" s="62"/>
      <c r="E128" s="62"/>
      <c r="F128" s="62"/>
      <c r="G128" s="62"/>
      <c r="H128" s="62"/>
      <c r="I128" s="62"/>
      <c r="J128" s="61"/>
      <c r="K128" s="61"/>
    </row>
    <row r="129" spans="1:11" ht="18" customHeight="1">
      <c r="A129" s="61"/>
      <c r="B129" s="71" t="s">
        <v>149</v>
      </c>
      <c r="C129" s="62"/>
      <c r="D129" s="62"/>
      <c r="E129" s="62"/>
      <c r="F129" s="62"/>
      <c r="G129" s="62"/>
      <c r="H129" s="62"/>
      <c r="I129" s="62"/>
      <c r="J129" s="61"/>
      <c r="K129" s="61"/>
    </row>
    <row r="130" spans="1:11" ht="18" customHeight="1">
      <c r="A130" s="61"/>
      <c r="B130" s="71"/>
      <c r="C130" s="70" t="s">
        <v>163</v>
      </c>
      <c r="D130" s="62"/>
      <c r="E130" s="62"/>
      <c r="F130" s="62"/>
      <c r="G130" s="62"/>
      <c r="H130" s="62"/>
      <c r="I130" s="62"/>
      <c r="J130" s="61"/>
      <c r="K130" s="61"/>
    </row>
    <row r="131" spans="1:11" ht="18" customHeight="1">
      <c r="A131" s="61"/>
      <c r="B131" s="63"/>
      <c r="C131" s="76" t="s">
        <v>164</v>
      </c>
      <c r="D131" s="63"/>
      <c r="E131" s="63"/>
      <c r="F131" s="63"/>
      <c r="G131" s="63"/>
      <c r="H131" s="63"/>
      <c r="I131" s="63"/>
      <c r="J131" s="63"/>
      <c r="K131" s="63"/>
    </row>
    <row r="132" spans="1:11" ht="26.5" thickBot="1">
      <c r="A132" s="61"/>
      <c r="B132" s="71"/>
      <c r="C132" s="62"/>
      <c r="D132" s="62"/>
      <c r="E132" s="62"/>
      <c r="F132" s="62"/>
      <c r="G132" s="61"/>
      <c r="H132" s="61"/>
      <c r="I132" s="61"/>
      <c r="J132" s="61"/>
      <c r="K132" s="61"/>
    </row>
    <row r="133" spans="1:11" ht="25.5" customHeight="1" thickBot="1">
      <c r="A133" s="61"/>
      <c r="B133" s="18" t="s">
        <v>33</v>
      </c>
      <c r="C133" s="18" t="s">
        <v>1</v>
      </c>
      <c r="D133" s="18" t="s">
        <v>34</v>
      </c>
      <c r="E133" s="18" t="s">
        <v>35</v>
      </c>
      <c r="F133" s="62"/>
      <c r="G133" s="23" t="s">
        <v>13</v>
      </c>
      <c r="H133" s="62"/>
      <c r="I133" s="61"/>
      <c r="J133" s="61"/>
      <c r="K133" s="61"/>
    </row>
    <row r="134" spans="1:11" ht="15" customHeight="1">
      <c r="A134" s="61"/>
      <c r="B134" s="1"/>
      <c r="C134" s="1"/>
      <c r="D134" s="1"/>
      <c r="E134" s="1"/>
      <c r="F134" s="62"/>
      <c r="G134" s="1"/>
      <c r="H134" s="62"/>
      <c r="I134" s="61"/>
      <c r="J134" s="61"/>
      <c r="K134" s="61"/>
    </row>
    <row r="135" spans="1:11" ht="25.5" customHeight="1">
      <c r="A135" s="61"/>
      <c r="B135" s="4" t="s">
        <v>47</v>
      </c>
      <c r="C135" s="5">
        <v>4</v>
      </c>
      <c r="D135" s="6">
        <v>0</v>
      </c>
      <c r="E135" s="10">
        <v>210000</v>
      </c>
      <c r="F135" s="65">
        <f>IF(ISBLANK(E135),0,IF(E135=Answers!E135,1,-1))</f>
        <v>1</v>
      </c>
      <c r="G135" s="77" t="s">
        <v>60</v>
      </c>
      <c r="H135" s="62"/>
      <c r="I135" s="61"/>
      <c r="J135" s="61"/>
      <c r="K135" s="61"/>
    </row>
    <row r="136" spans="1:11" ht="15" customHeight="1">
      <c r="A136" s="61"/>
      <c r="B136" s="1"/>
      <c r="C136" s="1"/>
      <c r="D136" s="1"/>
      <c r="E136" s="1"/>
      <c r="F136" s="62"/>
      <c r="G136" s="3"/>
      <c r="H136" s="62"/>
      <c r="I136" s="61"/>
      <c r="J136" s="61"/>
      <c r="K136" s="61"/>
    </row>
    <row r="137" spans="1:11" ht="25.5" customHeight="1">
      <c r="A137" s="61"/>
      <c r="B137" s="7">
        <v>51</v>
      </c>
      <c r="C137" s="7">
        <v>4</v>
      </c>
      <c r="D137" s="6">
        <v>7</v>
      </c>
      <c r="E137" s="10"/>
      <c r="F137" s="65">
        <f>IF(ISBLANK(E137),0,IF(E137=Answers!E137,1,-1))</f>
        <v>0</v>
      </c>
      <c r="G137" s="77" t="s">
        <v>61</v>
      </c>
      <c r="H137" s="62"/>
      <c r="I137" s="61"/>
      <c r="J137" s="61"/>
      <c r="K137" s="61"/>
    </row>
    <row r="138" spans="1:11" ht="25.5" customHeight="1">
      <c r="A138" s="61"/>
      <c r="B138" s="7">
        <v>52</v>
      </c>
      <c r="C138" s="7">
        <v>4</v>
      </c>
      <c r="D138" s="6">
        <v>7</v>
      </c>
      <c r="E138" s="10"/>
      <c r="F138" s="65">
        <f>IF(ISBLANK(E138),0,IF(E138=Answers!E138,1,-1))</f>
        <v>0</v>
      </c>
      <c r="G138" s="77" t="s">
        <v>150</v>
      </c>
      <c r="H138" s="62"/>
      <c r="I138" s="61"/>
      <c r="J138" s="61"/>
      <c r="K138" s="61"/>
    </row>
    <row r="139" spans="1:11" ht="25.5" customHeight="1">
      <c r="A139" s="61"/>
      <c r="B139" s="7">
        <v>53</v>
      </c>
      <c r="C139" s="7">
        <v>4</v>
      </c>
      <c r="D139" s="6">
        <v>7</v>
      </c>
      <c r="E139" s="10"/>
      <c r="F139" s="65">
        <f>IF(ISBLANK(E139),0,IF(E139=Answers!E139,1,-1))</f>
        <v>0</v>
      </c>
      <c r="G139" s="77" t="s">
        <v>151</v>
      </c>
      <c r="H139" s="62"/>
      <c r="I139" s="61"/>
      <c r="J139" s="61"/>
      <c r="K139" s="61"/>
    </row>
    <row r="140" spans="1:11" ht="25.5" customHeight="1">
      <c r="A140" s="61"/>
      <c r="B140" s="7">
        <v>54</v>
      </c>
      <c r="C140" s="7">
        <v>4</v>
      </c>
      <c r="D140" s="6">
        <v>7</v>
      </c>
      <c r="E140" s="10"/>
      <c r="F140" s="65">
        <f>IF(ISBLANK(E140),0,IF(E140=Answers!E140,1,-1))</f>
        <v>0</v>
      </c>
      <c r="G140" s="77" t="s">
        <v>62</v>
      </c>
      <c r="H140" s="62"/>
      <c r="I140" s="61"/>
      <c r="J140" s="61"/>
      <c r="K140" s="61"/>
    </row>
    <row r="141" spans="1:11" ht="25.5" customHeight="1">
      <c r="A141" s="61"/>
      <c r="B141" s="7">
        <v>55</v>
      </c>
      <c r="C141" s="7">
        <v>4</v>
      </c>
      <c r="D141" s="6">
        <v>7</v>
      </c>
      <c r="E141" s="10"/>
      <c r="F141" s="65">
        <f>IF(ISBLANK(E141),0,IF(E141=Answers!E141,1,-1))</f>
        <v>0</v>
      </c>
      <c r="G141" s="77" t="s">
        <v>152</v>
      </c>
      <c r="H141" s="62"/>
      <c r="I141" s="61"/>
      <c r="J141" s="61"/>
      <c r="K141" s="61"/>
    </row>
    <row r="142" spans="1:11" ht="25.5" customHeight="1">
      <c r="A142" s="61"/>
      <c r="B142" s="7">
        <v>56</v>
      </c>
      <c r="C142" s="7">
        <v>4</v>
      </c>
      <c r="D142" s="6">
        <v>7</v>
      </c>
      <c r="E142" s="10"/>
      <c r="F142" s="65">
        <f>IF(ISBLANK(E142),0,IF(E142=Answers!E142,1,-1))</f>
        <v>0</v>
      </c>
      <c r="G142" s="77" t="s">
        <v>153</v>
      </c>
      <c r="H142" s="62"/>
      <c r="I142" s="61"/>
      <c r="J142" s="61"/>
      <c r="K142" s="61"/>
    </row>
    <row r="143" spans="1:11" ht="25.5" customHeight="1">
      <c r="A143" s="61"/>
      <c r="B143" s="7">
        <v>57</v>
      </c>
      <c r="C143" s="7">
        <v>4</v>
      </c>
      <c r="D143" s="6">
        <v>7</v>
      </c>
      <c r="E143" s="10"/>
      <c r="F143" s="65">
        <f>IF(ISBLANK(E143),0,IF(E143=Answers!E143,1,-1))</f>
        <v>0</v>
      </c>
      <c r="G143" s="77" t="s">
        <v>154</v>
      </c>
      <c r="H143" s="62"/>
      <c r="I143" s="61"/>
      <c r="J143" s="61"/>
      <c r="K143" s="61"/>
    </row>
    <row r="144" spans="1:11" ht="25.5" customHeight="1">
      <c r="A144" s="61"/>
      <c r="B144" s="7">
        <v>58</v>
      </c>
      <c r="C144" s="7">
        <v>4</v>
      </c>
      <c r="D144" s="6">
        <v>7</v>
      </c>
      <c r="E144" s="10"/>
      <c r="F144" s="65">
        <f>IF(ISBLANK(E144),0,IF(E144=Answers!E144,1,-1))</f>
        <v>0</v>
      </c>
      <c r="G144" s="77" t="s">
        <v>155</v>
      </c>
      <c r="H144" s="62"/>
      <c r="I144" s="61"/>
      <c r="J144" s="61"/>
      <c r="K144" s="61"/>
    </row>
    <row r="145" spans="1:11" ht="25.5" customHeight="1">
      <c r="A145" s="61"/>
      <c r="B145" s="7">
        <v>59</v>
      </c>
      <c r="C145" s="7">
        <v>4</v>
      </c>
      <c r="D145" s="6">
        <v>7</v>
      </c>
      <c r="E145" s="10"/>
      <c r="F145" s="65">
        <f>IF(ISBLANK(E145),0,IF(E145=Answers!E145,1,-1))</f>
        <v>0</v>
      </c>
      <c r="G145" s="77" t="s">
        <v>156</v>
      </c>
      <c r="H145" s="62"/>
      <c r="I145" s="61"/>
      <c r="J145" s="61"/>
      <c r="K145" s="61"/>
    </row>
    <row r="146" spans="1:11" ht="25.5" customHeight="1">
      <c r="A146" s="61"/>
      <c r="B146" s="7">
        <v>60</v>
      </c>
      <c r="C146" s="7">
        <v>4</v>
      </c>
      <c r="D146" s="6">
        <v>7</v>
      </c>
      <c r="E146" s="10"/>
      <c r="F146" s="65">
        <f>IF(ISBLANK(E146),0,IF(E146=Answers!E146,1,-1))</f>
        <v>0</v>
      </c>
      <c r="G146" s="77" t="s">
        <v>63</v>
      </c>
      <c r="H146" s="62"/>
      <c r="I146" s="61"/>
      <c r="J146" s="61"/>
      <c r="K146" s="61"/>
    </row>
    <row r="147" spans="1:11" ht="25.5" customHeight="1">
      <c r="A147" s="61"/>
      <c r="B147" s="7">
        <v>61</v>
      </c>
      <c r="C147" s="7">
        <v>4</v>
      </c>
      <c r="D147" s="6">
        <v>7</v>
      </c>
      <c r="E147" s="10"/>
      <c r="F147" s="65">
        <f>IF(ISBLANK(E147),0,IF(E147=Answers!E147,1,-1))</f>
        <v>0</v>
      </c>
      <c r="G147" s="77" t="s">
        <v>64</v>
      </c>
      <c r="H147" s="62"/>
      <c r="I147" s="61"/>
      <c r="J147" s="61"/>
      <c r="K147" s="61"/>
    </row>
    <row r="148" spans="1:11" ht="25.5" customHeight="1">
      <c r="A148" s="61"/>
      <c r="B148" s="7">
        <v>62</v>
      </c>
      <c r="C148" s="7">
        <v>4</v>
      </c>
      <c r="D148" s="6">
        <v>7</v>
      </c>
      <c r="E148" s="10"/>
      <c r="F148" s="65">
        <f>IF(ISBLANK(E148),0,IF(E148=Answers!E148,1,-1))</f>
        <v>0</v>
      </c>
      <c r="G148" s="77" t="s">
        <v>65</v>
      </c>
      <c r="H148" s="62"/>
      <c r="I148" s="61"/>
      <c r="J148" s="61"/>
      <c r="K148" s="61"/>
    </row>
    <row r="149" spans="1:11" ht="25.5" customHeight="1">
      <c r="A149" s="61"/>
      <c r="B149" s="7">
        <v>63</v>
      </c>
      <c r="C149" s="7">
        <v>4</v>
      </c>
      <c r="D149" s="6">
        <v>7</v>
      </c>
      <c r="E149" s="10"/>
      <c r="F149" s="65">
        <f>IF(ISBLANK(E149),0,IF(E149=Answers!E149,1,-1))</f>
        <v>0</v>
      </c>
      <c r="G149" s="77" t="s">
        <v>157</v>
      </c>
      <c r="H149" s="62"/>
      <c r="I149" s="61"/>
      <c r="J149" s="61"/>
      <c r="K149" s="61"/>
    </row>
    <row r="150" spans="1:11" ht="25.5" customHeight="1">
      <c r="A150" s="61"/>
      <c r="B150" s="7">
        <v>64</v>
      </c>
      <c r="C150" s="7">
        <v>4</v>
      </c>
      <c r="D150" s="6">
        <v>7</v>
      </c>
      <c r="E150" s="10"/>
      <c r="F150" s="65">
        <f>IF(ISBLANK(E150),0,IF(E150=Answers!E150,1,-1))</f>
        <v>0</v>
      </c>
      <c r="G150" s="77" t="s">
        <v>66</v>
      </c>
      <c r="H150" s="62"/>
      <c r="I150" s="61"/>
      <c r="J150" s="61"/>
      <c r="K150" s="61"/>
    </row>
    <row r="151" spans="1:11" ht="25.5" customHeight="1">
      <c r="A151" s="61"/>
      <c r="B151" s="7">
        <v>65</v>
      </c>
      <c r="C151" s="7">
        <v>4</v>
      </c>
      <c r="D151" s="6">
        <v>7</v>
      </c>
      <c r="E151" s="10"/>
      <c r="F151" s="65">
        <f>IF(ISBLANK(E151),0,IF(E151=Answers!E151,1,-1))</f>
        <v>0</v>
      </c>
      <c r="G151" s="77" t="s">
        <v>158</v>
      </c>
      <c r="H151" s="62"/>
      <c r="I151" s="61"/>
      <c r="J151" s="61"/>
      <c r="K151" s="61"/>
    </row>
    <row r="152" spans="1:11" ht="25.5" customHeight="1">
      <c r="A152" s="61"/>
      <c r="B152" s="7">
        <v>66</v>
      </c>
      <c r="C152" s="7">
        <v>4</v>
      </c>
      <c r="D152" s="6">
        <v>7</v>
      </c>
      <c r="E152" s="10"/>
      <c r="F152" s="65">
        <f>IF(ISBLANK(E152),0,IF(E152=Answers!E152,1,-1))</f>
        <v>0</v>
      </c>
      <c r="G152" s="77" t="s">
        <v>67</v>
      </c>
      <c r="H152" s="62"/>
      <c r="I152" s="61"/>
      <c r="J152" s="61"/>
      <c r="K152" s="61"/>
    </row>
    <row r="153" spans="1:11" ht="25.5" customHeight="1">
      <c r="A153" s="61"/>
      <c r="B153" s="7">
        <v>67</v>
      </c>
      <c r="C153" s="7">
        <v>4</v>
      </c>
      <c r="D153" s="6">
        <v>7</v>
      </c>
      <c r="E153" s="10"/>
      <c r="F153" s="65">
        <f>IF(ISBLANK(E153),0,IF(E153=Answers!E153,1,-1))</f>
        <v>0</v>
      </c>
      <c r="G153" s="77" t="s">
        <v>159</v>
      </c>
      <c r="H153" s="62"/>
      <c r="I153" s="61"/>
      <c r="J153" s="61"/>
      <c r="K153" s="61"/>
    </row>
    <row r="154" spans="1:11" ht="25.5" customHeight="1">
      <c r="A154" s="61"/>
      <c r="B154" s="7">
        <v>68</v>
      </c>
      <c r="C154" s="7">
        <v>4</v>
      </c>
      <c r="D154" s="6">
        <v>7</v>
      </c>
      <c r="E154" s="10"/>
      <c r="F154" s="65">
        <f>IF(ISBLANK(E154),0,IF(E154=Answers!E154,1,-1))</f>
        <v>0</v>
      </c>
      <c r="G154" s="77" t="s">
        <v>160</v>
      </c>
      <c r="H154" s="62"/>
      <c r="I154" s="61"/>
      <c r="J154" s="61"/>
      <c r="K154" s="61"/>
    </row>
    <row r="155" spans="1:11" ht="25.5" customHeight="1">
      <c r="A155" s="61"/>
      <c r="B155" s="7">
        <v>69</v>
      </c>
      <c r="C155" s="7">
        <v>4</v>
      </c>
      <c r="D155" s="6">
        <v>7</v>
      </c>
      <c r="E155" s="10"/>
      <c r="F155" s="65">
        <f>IF(ISBLANK(E155),0,IF(E155=Answers!E155,1,-1))</f>
        <v>0</v>
      </c>
      <c r="G155" s="77" t="s">
        <v>68</v>
      </c>
      <c r="H155" s="62"/>
      <c r="I155" s="61"/>
      <c r="J155" s="61"/>
      <c r="K155" s="61"/>
    </row>
    <row r="156" spans="1:11" ht="25.5" customHeight="1">
      <c r="A156" s="61"/>
      <c r="B156" s="7">
        <v>70</v>
      </c>
      <c r="C156" s="7">
        <v>4</v>
      </c>
      <c r="D156" s="6">
        <v>7</v>
      </c>
      <c r="E156" s="10"/>
      <c r="F156" s="65">
        <f>IF(ISBLANK(E156),0,IF(E156=Answers!E156,1,-1))</f>
        <v>0</v>
      </c>
      <c r="G156" s="77" t="s">
        <v>69</v>
      </c>
      <c r="H156" s="62"/>
      <c r="I156" s="61"/>
      <c r="J156" s="61"/>
      <c r="K156" s="61"/>
    </row>
    <row r="157" spans="1:11" ht="15" customHeight="1">
      <c r="A157" s="61"/>
      <c r="B157" s="62"/>
      <c r="C157" s="62"/>
      <c r="D157" s="62"/>
      <c r="E157" s="62"/>
      <c r="F157" s="62"/>
      <c r="G157" s="62"/>
      <c r="H157" s="62"/>
      <c r="I157" s="62"/>
      <c r="J157" s="61"/>
      <c r="K157" s="61"/>
    </row>
    <row r="158" spans="1:11" ht="15" customHeight="1" thickBot="1">
      <c r="A158" s="61"/>
      <c r="B158" s="62"/>
      <c r="C158" s="62"/>
      <c r="D158" s="62"/>
      <c r="E158" s="62"/>
      <c r="F158" s="62"/>
      <c r="G158" s="62"/>
      <c r="H158" s="62"/>
      <c r="I158" s="62"/>
      <c r="J158" s="61"/>
      <c r="K158" s="61"/>
    </row>
    <row r="159" spans="1:11" ht="24.75" customHeight="1" thickBot="1">
      <c r="A159" s="61"/>
      <c r="B159" s="12" t="s">
        <v>5</v>
      </c>
      <c r="C159" s="13" t="s">
        <v>50</v>
      </c>
      <c r="D159" s="75"/>
      <c r="E159" s="62"/>
      <c r="F159" s="62"/>
      <c r="G159" s="62"/>
      <c r="H159" s="62"/>
      <c r="I159" s="62"/>
      <c r="J159" s="61"/>
      <c r="K159" s="61"/>
    </row>
    <row r="160" spans="1:11" ht="14.65" customHeight="1">
      <c r="A160" s="61"/>
      <c r="B160" s="62"/>
      <c r="C160" s="62"/>
      <c r="D160" s="62"/>
      <c r="E160" s="62"/>
      <c r="F160" s="62"/>
      <c r="G160" s="62"/>
      <c r="H160" s="62"/>
      <c r="I160" s="62"/>
      <c r="J160" s="61"/>
      <c r="K160" s="61"/>
    </row>
    <row r="161" spans="1:11" ht="18" customHeight="1">
      <c r="A161" s="61"/>
      <c r="B161" s="71" t="s">
        <v>165</v>
      </c>
      <c r="C161" s="62"/>
      <c r="D161" s="62"/>
      <c r="E161" s="62"/>
      <c r="F161" s="62"/>
      <c r="G161" s="62"/>
      <c r="H161" s="62"/>
      <c r="I161" s="62"/>
      <c r="J161" s="61"/>
      <c r="K161" s="61"/>
    </row>
    <row r="162" spans="1:11" ht="18" customHeight="1">
      <c r="A162" s="61"/>
      <c r="B162" s="71" t="s">
        <v>204</v>
      </c>
      <c r="C162" s="62"/>
      <c r="D162" s="62"/>
      <c r="E162" s="62"/>
      <c r="F162" s="62"/>
      <c r="G162" s="62"/>
      <c r="H162" s="62"/>
      <c r="I162" s="62"/>
      <c r="J162" s="61"/>
      <c r="K162" s="61"/>
    </row>
    <row r="163" spans="1:11" ht="18" customHeight="1">
      <c r="A163" s="61"/>
      <c r="B163" s="71"/>
      <c r="C163" s="62"/>
      <c r="D163" s="62"/>
      <c r="E163" s="62"/>
      <c r="F163" s="62"/>
      <c r="G163" s="62"/>
      <c r="H163" s="62"/>
      <c r="I163" s="62"/>
      <c r="J163" s="61"/>
      <c r="K163" s="61"/>
    </row>
    <row r="164" spans="1:11" ht="36" customHeight="1">
      <c r="A164" s="61"/>
      <c r="B164" s="71" t="s">
        <v>205</v>
      </c>
      <c r="C164" s="62"/>
      <c r="D164" s="62"/>
      <c r="E164" s="133" t="s">
        <v>206</v>
      </c>
      <c r="F164" s="134"/>
      <c r="G164" s="135"/>
      <c r="H164" s="62"/>
      <c r="I164" s="62"/>
      <c r="J164" s="61"/>
      <c r="K164" s="61"/>
    </row>
    <row r="165" spans="1:11" ht="26.5" thickBot="1">
      <c r="A165" s="61"/>
      <c r="B165" s="71"/>
      <c r="C165" s="62"/>
      <c r="D165" s="62"/>
      <c r="E165" s="62"/>
      <c r="F165" s="62"/>
      <c r="G165" s="63"/>
      <c r="H165" s="63"/>
      <c r="I165" s="63"/>
      <c r="J165" s="63"/>
      <c r="K165" s="63"/>
    </row>
    <row r="166" spans="1:11" ht="25.5" customHeight="1" thickBot="1">
      <c r="A166" s="61"/>
      <c r="B166" s="18" t="s">
        <v>33</v>
      </c>
      <c r="C166" s="18" t="s">
        <v>1</v>
      </c>
      <c r="D166" s="18" t="s">
        <v>34</v>
      </c>
      <c r="E166" s="18" t="s">
        <v>35</v>
      </c>
      <c r="F166" s="62"/>
      <c r="G166" s="23" t="s">
        <v>81</v>
      </c>
      <c r="H166" s="62"/>
      <c r="I166" s="62"/>
      <c r="J166" s="62"/>
      <c r="K166" s="61"/>
    </row>
    <row r="167" spans="1:11" ht="15" customHeight="1">
      <c r="A167" s="61"/>
      <c r="B167" s="1"/>
      <c r="C167" s="1"/>
      <c r="D167" s="1"/>
      <c r="E167" s="1"/>
      <c r="F167" s="62"/>
      <c r="G167" s="1"/>
      <c r="H167" s="62"/>
      <c r="I167" s="62"/>
      <c r="J167" s="62"/>
      <c r="K167" s="61"/>
    </row>
    <row r="168" spans="1:11" ht="25.5" customHeight="1">
      <c r="A168" s="61"/>
      <c r="B168" s="4" t="s">
        <v>45</v>
      </c>
      <c r="C168" s="5">
        <v>5</v>
      </c>
      <c r="D168" s="6">
        <v>0</v>
      </c>
      <c r="E168" s="26" t="s">
        <v>53</v>
      </c>
      <c r="F168" s="65">
        <f>IF(ISBLANK(E168),0,IF(E168=Answers!E168,1,-1))</f>
        <v>1</v>
      </c>
      <c r="G168" s="24" t="s">
        <v>17</v>
      </c>
      <c r="I168" s="62"/>
      <c r="J168" s="62"/>
      <c r="K168" s="61"/>
    </row>
    <row r="169" spans="1:11" ht="15" customHeight="1">
      <c r="A169" s="61"/>
      <c r="B169" s="1"/>
      <c r="C169" s="1"/>
      <c r="D169" s="1"/>
      <c r="E169" s="11"/>
      <c r="F169" s="62"/>
      <c r="G169" s="3"/>
      <c r="H169" s="62"/>
      <c r="I169" s="62"/>
      <c r="J169" s="62"/>
      <c r="K169" s="61"/>
    </row>
    <row r="170" spans="1:11" ht="25.5" customHeight="1">
      <c r="A170" s="61"/>
      <c r="B170" s="7">
        <v>71</v>
      </c>
      <c r="C170" s="7">
        <v>5</v>
      </c>
      <c r="D170" s="6">
        <v>9</v>
      </c>
      <c r="E170" s="26"/>
      <c r="F170" s="65">
        <f>IF(ISBLANK(E170),0,IF(E170=Answers!E170,1,-1))</f>
        <v>0</v>
      </c>
      <c r="G170" s="24" t="s">
        <v>18</v>
      </c>
      <c r="H170" s="62"/>
      <c r="I170" s="62"/>
      <c r="J170" s="62"/>
      <c r="K170" s="61"/>
    </row>
    <row r="171" spans="1:11" ht="25.5" customHeight="1">
      <c r="A171" s="61"/>
      <c r="B171" s="7">
        <v>72</v>
      </c>
      <c r="C171" s="7">
        <v>5</v>
      </c>
      <c r="D171" s="6">
        <v>9</v>
      </c>
      <c r="E171" s="26"/>
      <c r="F171" s="65">
        <f>IF(ISBLANK(E171),0,IF(E171=Answers!E171,1,-1))</f>
        <v>0</v>
      </c>
      <c r="G171" s="24" t="s">
        <v>19</v>
      </c>
      <c r="H171" s="62"/>
      <c r="I171" s="62"/>
      <c r="J171" s="62"/>
      <c r="K171" s="61"/>
    </row>
    <row r="172" spans="1:11" ht="25.5" customHeight="1">
      <c r="A172" s="61"/>
      <c r="B172" s="7">
        <v>73</v>
      </c>
      <c r="C172" s="7">
        <v>5</v>
      </c>
      <c r="D172" s="6">
        <v>9</v>
      </c>
      <c r="E172" s="26"/>
      <c r="F172" s="65">
        <f>IF(ISBLANK(E172),0,IF(E172=Answers!E172,1,-1))</f>
        <v>0</v>
      </c>
      <c r="G172" s="24" t="s">
        <v>20</v>
      </c>
      <c r="H172" s="62"/>
      <c r="I172" s="62"/>
      <c r="J172" s="62"/>
      <c r="K172" s="61"/>
    </row>
    <row r="173" spans="1:11" ht="25.5" customHeight="1">
      <c r="A173" s="61"/>
      <c r="B173" s="7">
        <v>74</v>
      </c>
      <c r="C173" s="7">
        <v>5</v>
      </c>
      <c r="D173" s="6">
        <v>9</v>
      </c>
      <c r="E173" s="26"/>
      <c r="F173" s="65">
        <f>IF(ISBLANK(E173),0,IF(E173=Answers!E173,1,-1))</f>
        <v>0</v>
      </c>
      <c r="G173" s="24" t="s">
        <v>167</v>
      </c>
      <c r="H173" s="62"/>
      <c r="I173" s="62"/>
      <c r="J173" s="62"/>
      <c r="K173" s="61"/>
    </row>
    <row r="174" spans="1:11" ht="25.5" customHeight="1">
      <c r="A174" s="61"/>
      <c r="B174" s="7">
        <v>75</v>
      </c>
      <c r="C174" s="7">
        <v>5</v>
      </c>
      <c r="D174" s="6">
        <v>9</v>
      </c>
      <c r="E174" s="26"/>
      <c r="F174" s="65">
        <f>IF(ISBLANK(E174),0,IF(E174=Answers!E174,1,-1))</f>
        <v>0</v>
      </c>
      <c r="G174" s="24" t="s">
        <v>168</v>
      </c>
      <c r="H174" s="62"/>
      <c r="I174" s="62"/>
      <c r="J174" s="62"/>
      <c r="K174" s="61"/>
    </row>
    <row r="175" spans="1:11" ht="25.5" customHeight="1">
      <c r="A175" s="61"/>
      <c r="B175" s="7">
        <v>76</v>
      </c>
      <c r="C175" s="7">
        <v>5</v>
      </c>
      <c r="D175" s="6">
        <v>9</v>
      </c>
      <c r="E175" s="26"/>
      <c r="F175" s="65">
        <f>IF(ISBLANK(E175),0,IF(E175=Answers!E175,1,-1))</f>
        <v>0</v>
      </c>
      <c r="G175" s="24" t="s">
        <v>21</v>
      </c>
      <c r="H175" s="62"/>
      <c r="I175" s="62"/>
      <c r="J175" s="62"/>
      <c r="K175" s="61"/>
    </row>
    <row r="176" spans="1:11" ht="25.5" customHeight="1">
      <c r="A176" s="61"/>
      <c r="B176" s="7">
        <v>77</v>
      </c>
      <c r="C176" s="7">
        <v>5</v>
      </c>
      <c r="D176" s="6">
        <v>9</v>
      </c>
      <c r="E176" s="26"/>
      <c r="F176" s="65">
        <f>IF(ISBLANK(E176),0,IF(E176=Answers!E176,1,-1))</f>
        <v>0</v>
      </c>
      <c r="G176" s="24" t="s">
        <v>22</v>
      </c>
      <c r="H176" s="62"/>
      <c r="I176" s="62"/>
      <c r="J176" s="62"/>
      <c r="K176" s="61"/>
    </row>
    <row r="177" spans="1:11" ht="25.5" customHeight="1">
      <c r="A177" s="61"/>
      <c r="B177" s="7">
        <v>78</v>
      </c>
      <c r="C177" s="7">
        <v>5</v>
      </c>
      <c r="D177" s="6">
        <v>9</v>
      </c>
      <c r="E177" s="26"/>
      <c r="F177" s="65">
        <f>IF(ISBLANK(E177),0,IF(E177=Answers!E177,1,-1))</f>
        <v>0</v>
      </c>
      <c r="G177" s="24" t="s">
        <v>23</v>
      </c>
      <c r="H177" s="62"/>
      <c r="I177" s="62"/>
      <c r="J177" s="62"/>
      <c r="K177" s="61"/>
    </row>
    <row r="178" spans="1:11" ht="25.5" customHeight="1">
      <c r="A178" s="61"/>
      <c r="B178" s="7">
        <v>79</v>
      </c>
      <c r="C178" s="7">
        <v>5</v>
      </c>
      <c r="D178" s="6">
        <v>9</v>
      </c>
      <c r="E178" s="26"/>
      <c r="F178" s="65">
        <f>IF(ISBLANK(E178),0,IF(E178=Answers!E178,1,-1))</f>
        <v>0</v>
      </c>
      <c r="G178" s="24" t="s">
        <v>24</v>
      </c>
      <c r="H178" s="62"/>
      <c r="I178" s="62"/>
      <c r="J178" s="62"/>
      <c r="K178" s="61"/>
    </row>
    <row r="179" spans="1:11" ht="25.5" customHeight="1">
      <c r="A179" s="61"/>
      <c r="B179" s="7">
        <v>80</v>
      </c>
      <c r="C179" s="7">
        <v>5</v>
      </c>
      <c r="D179" s="6">
        <v>9</v>
      </c>
      <c r="E179" s="26"/>
      <c r="F179" s="65">
        <f>IF(ISBLANK(E179),0,IF(E179=Answers!E179,1,-1))</f>
        <v>0</v>
      </c>
      <c r="G179" s="24" t="s">
        <v>25</v>
      </c>
      <c r="H179" s="62"/>
      <c r="I179" s="62"/>
      <c r="J179" s="62"/>
      <c r="K179" s="61"/>
    </row>
    <row r="180" spans="1:11" ht="25.5" customHeight="1">
      <c r="A180" s="61"/>
      <c r="B180" s="7">
        <v>81</v>
      </c>
      <c r="C180" s="7">
        <v>5</v>
      </c>
      <c r="D180" s="6">
        <v>9</v>
      </c>
      <c r="E180" s="26"/>
      <c r="F180" s="65">
        <f>IF(ISBLANK(E180),0,IF(E180=Answers!E180,1,-1))</f>
        <v>0</v>
      </c>
      <c r="G180" s="24" t="s">
        <v>169</v>
      </c>
      <c r="H180" s="62"/>
      <c r="I180" s="62"/>
      <c r="J180" s="62"/>
      <c r="K180" s="61"/>
    </row>
    <row r="181" spans="1:11" ht="25.5" customHeight="1">
      <c r="A181" s="61"/>
      <c r="B181" s="7">
        <v>82</v>
      </c>
      <c r="C181" s="7">
        <v>5</v>
      </c>
      <c r="D181" s="6">
        <v>9</v>
      </c>
      <c r="E181" s="26"/>
      <c r="F181" s="65">
        <f>IF(ISBLANK(E181),0,IF(E181=Answers!E181,1,-1))</f>
        <v>0</v>
      </c>
      <c r="G181" s="24" t="s">
        <v>26</v>
      </c>
      <c r="H181" s="62"/>
      <c r="I181" s="62"/>
      <c r="J181" s="62"/>
      <c r="K181" s="61"/>
    </row>
    <row r="182" spans="1:11" ht="25.5" customHeight="1">
      <c r="A182" s="61"/>
      <c r="B182" s="7">
        <v>83</v>
      </c>
      <c r="C182" s="7">
        <v>5</v>
      </c>
      <c r="D182" s="6">
        <v>9</v>
      </c>
      <c r="E182" s="26"/>
      <c r="F182" s="65">
        <f>IF(ISBLANK(E182),0,IF(E182=Answers!E182,1,-1))</f>
        <v>0</v>
      </c>
      <c r="G182" s="24" t="s">
        <v>27</v>
      </c>
      <c r="H182" s="62"/>
      <c r="I182" s="62"/>
      <c r="J182" s="62"/>
      <c r="K182" s="61"/>
    </row>
    <row r="183" spans="1:11" ht="25.5" customHeight="1">
      <c r="A183" s="61"/>
      <c r="B183" s="7">
        <v>84</v>
      </c>
      <c r="C183" s="7">
        <v>5</v>
      </c>
      <c r="D183" s="6">
        <v>9</v>
      </c>
      <c r="E183" s="26"/>
      <c r="F183" s="65">
        <f>IF(ISBLANK(E183),0,IF(E183=Answers!E183,1,-1))</f>
        <v>0</v>
      </c>
      <c r="G183" s="24" t="s">
        <v>170</v>
      </c>
      <c r="H183" s="62"/>
      <c r="I183" s="62"/>
      <c r="J183" s="62"/>
      <c r="K183" s="61"/>
    </row>
    <row r="184" spans="1:11" ht="25.5" customHeight="1">
      <c r="A184" s="61"/>
      <c r="B184" s="7">
        <v>85</v>
      </c>
      <c r="C184" s="7">
        <v>5</v>
      </c>
      <c r="D184" s="6">
        <v>9</v>
      </c>
      <c r="E184" s="26"/>
      <c r="F184" s="65">
        <f>IF(ISBLANK(E184),0,IF(E184=Answers!E184,1,-1))</f>
        <v>0</v>
      </c>
      <c r="G184" s="24" t="s">
        <v>28</v>
      </c>
      <c r="H184" s="62"/>
      <c r="I184" s="62"/>
      <c r="J184" s="62"/>
      <c r="K184" s="61"/>
    </row>
    <row r="185" spans="1:11" ht="25.5" customHeight="1">
      <c r="A185" s="61"/>
      <c r="B185" s="7">
        <v>86</v>
      </c>
      <c r="C185" s="7">
        <v>5</v>
      </c>
      <c r="D185" s="6">
        <v>9</v>
      </c>
      <c r="E185" s="26"/>
      <c r="F185" s="65">
        <f>IF(ISBLANK(E185),0,IF(E185=Answers!E185,1,-1))</f>
        <v>0</v>
      </c>
      <c r="G185" s="24" t="s">
        <v>29</v>
      </c>
      <c r="H185" s="62"/>
      <c r="I185" s="62"/>
      <c r="J185" s="62"/>
      <c r="K185" s="61"/>
    </row>
    <row r="186" spans="1:11" ht="25.5" customHeight="1">
      <c r="A186" s="61"/>
      <c r="B186" s="7">
        <v>87</v>
      </c>
      <c r="C186" s="7">
        <v>5</v>
      </c>
      <c r="D186" s="6">
        <v>9</v>
      </c>
      <c r="E186" s="26"/>
      <c r="F186" s="65">
        <f>IF(ISBLANK(E186),0,IF(E186=Answers!E186,1,-1))</f>
        <v>0</v>
      </c>
      <c r="G186" s="24" t="s">
        <v>30</v>
      </c>
      <c r="H186" s="62"/>
      <c r="I186" s="62"/>
      <c r="J186" s="62"/>
      <c r="K186" s="61"/>
    </row>
    <row r="187" spans="1:11" ht="25.5" customHeight="1">
      <c r="A187" s="61"/>
      <c r="B187" s="7">
        <v>88</v>
      </c>
      <c r="C187" s="7">
        <v>5</v>
      </c>
      <c r="D187" s="6">
        <v>9</v>
      </c>
      <c r="E187" s="26"/>
      <c r="F187" s="65">
        <f>IF(ISBLANK(E187),0,IF(E187=Answers!E187,1,-1))</f>
        <v>0</v>
      </c>
      <c r="G187" s="24" t="s">
        <v>31</v>
      </c>
      <c r="H187" s="62"/>
      <c r="I187" s="62"/>
      <c r="J187" s="62"/>
      <c r="K187" s="61"/>
    </row>
    <row r="188" spans="1:11" ht="25.5" customHeight="1">
      <c r="A188" s="61"/>
      <c r="B188" s="7">
        <v>89</v>
      </c>
      <c r="C188" s="7">
        <v>5</v>
      </c>
      <c r="D188" s="6">
        <v>9</v>
      </c>
      <c r="E188" s="26"/>
      <c r="F188" s="65">
        <f>IF(ISBLANK(E188),0,IF(E188=Answers!E188,1,-1))</f>
        <v>0</v>
      </c>
      <c r="G188" s="24" t="s">
        <v>15</v>
      </c>
      <c r="H188" s="62"/>
      <c r="I188" s="62"/>
      <c r="J188" s="62"/>
      <c r="K188" s="61"/>
    </row>
    <row r="189" spans="1:11" ht="25.5" customHeight="1">
      <c r="A189" s="61"/>
      <c r="B189" s="7">
        <v>90</v>
      </c>
      <c r="C189" s="7">
        <v>5</v>
      </c>
      <c r="D189" s="6">
        <v>9</v>
      </c>
      <c r="E189" s="26"/>
      <c r="F189" s="65">
        <f>IF(ISBLANK(E189),0,IF(E189=Answers!E189,1,-1))</f>
        <v>0</v>
      </c>
      <c r="G189" s="24" t="s">
        <v>32</v>
      </c>
      <c r="H189" s="62"/>
      <c r="I189" s="62"/>
      <c r="J189" s="62"/>
      <c r="K189" s="61"/>
    </row>
    <row r="190" spans="1:11" ht="15" customHeight="1">
      <c r="A190" s="61"/>
      <c r="B190" s="62"/>
      <c r="C190" s="62"/>
      <c r="D190" s="62"/>
      <c r="E190" s="62"/>
      <c r="F190" s="62"/>
      <c r="G190" s="68"/>
      <c r="H190" s="62"/>
      <c r="I190" s="62"/>
      <c r="J190" s="62"/>
      <c r="K190" s="61"/>
    </row>
    <row r="191" spans="1:11" ht="15" customHeight="1" thickBot="1">
      <c r="A191" s="61"/>
      <c r="B191" s="62"/>
      <c r="C191" s="62"/>
      <c r="D191" s="62"/>
      <c r="E191" s="62"/>
      <c r="F191" s="62"/>
      <c r="G191" s="62"/>
      <c r="H191" s="62"/>
      <c r="I191" s="62"/>
      <c r="J191" s="62"/>
      <c r="K191" s="61"/>
    </row>
    <row r="192" spans="1:11" ht="24.75" customHeight="1" thickBot="1">
      <c r="A192" s="61"/>
      <c r="B192" s="12" t="s">
        <v>9</v>
      </c>
      <c r="C192" s="13" t="s">
        <v>79</v>
      </c>
      <c r="D192" s="75"/>
      <c r="E192" s="62"/>
      <c r="F192" s="62"/>
      <c r="G192" s="62"/>
      <c r="H192" s="62"/>
      <c r="I192" s="62"/>
      <c r="J192" s="62"/>
      <c r="K192" s="61"/>
    </row>
    <row r="193" spans="1:11" ht="14.65" customHeight="1">
      <c r="A193" s="61"/>
      <c r="B193" s="62"/>
      <c r="C193" s="62"/>
      <c r="D193" s="62"/>
      <c r="E193" s="62"/>
      <c r="F193" s="62"/>
      <c r="G193" s="62"/>
      <c r="H193" s="69"/>
      <c r="I193" s="62"/>
      <c r="J193" s="62"/>
      <c r="K193" s="61"/>
    </row>
    <row r="194" spans="1:11" ht="18" customHeight="1">
      <c r="A194" s="61"/>
      <c r="B194" s="71" t="s">
        <v>175</v>
      </c>
      <c r="C194" s="62"/>
      <c r="D194" s="62"/>
      <c r="E194" s="62"/>
      <c r="F194" s="62"/>
      <c r="G194" s="62"/>
      <c r="H194" s="69"/>
      <c r="I194" s="62"/>
      <c r="J194" s="62"/>
      <c r="K194" s="61"/>
    </row>
    <row r="195" spans="1:11" ht="18" customHeight="1">
      <c r="A195" s="61"/>
      <c r="B195" s="71" t="s">
        <v>171</v>
      </c>
      <c r="C195" s="62"/>
      <c r="D195" s="62"/>
      <c r="E195" s="62"/>
      <c r="F195" s="62"/>
      <c r="G195" s="62"/>
      <c r="H195" s="69"/>
      <c r="I195" s="62"/>
      <c r="J195" s="62"/>
      <c r="K195" s="61"/>
    </row>
    <row r="196" spans="1:11" ht="18" customHeight="1">
      <c r="A196" s="61"/>
      <c r="B196" s="71"/>
      <c r="C196" s="62"/>
      <c r="D196" s="62"/>
      <c r="E196" s="62"/>
      <c r="F196" s="62"/>
      <c r="G196" s="62"/>
      <c r="H196" s="69"/>
      <c r="I196" s="62"/>
      <c r="J196" s="62"/>
      <c r="K196" s="61"/>
    </row>
    <row r="197" spans="1:11" ht="18" customHeight="1">
      <c r="A197" s="61"/>
      <c r="B197" s="71" t="s">
        <v>172</v>
      </c>
      <c r="C197" s="62"/>
      <c r="D197" s="62"/>
      <c r="E197" s="62"/>
      <c r="F197" s="62"/>
      <c r="G197" s="62"/>
      <c r="H197" s="62"/>
      <c r="I197" s="62"/>
      <c r="J197" s="61"/>
      <c r="K197" s="61"/>
    </row>
    <row r="198" spans="1:11" ht="18" customHeight="1">
      <c r="A198" s="61"/>
      <c r="B198" s="71" t="s">
        <v>173</v>
      </c>
      <c r="C198" s="62"/>
      <c r="D198" s="62"/>
      <c r="E198" s="62"/>
      <c r="F198" s="62"/>
      <c r="G198" s="62"/>
      <c r="H198" s="62"/>
      <c r="I198" s="62"/>
      <c r="J198" s="61"/>
      <c r="K198" s="61"/>
    </row>
    <row r="199" spans="1:11" ht="18" customHeight="1">
      <c r="A199" s="61"/>
      <c r="B199" s="71"/>
      <c r="C199" s="62"/>
      <c r="D199" s="62"/>
      <c r="E199" s="62"/>
      <c r="F199" s="62"/>
      <c r="G199" s="62"/>
      <c r="H199" s="62"/>
      <c r="I199" s="62"/>
      <c r="J199" s="61"/>
      <c r="K199" s="61"/>
    </row>
    <row r="200" spans="1:11" ht="18" customHeight="1">
      <c r="A200" s="61"/>
      <c r="B200" s="71" t="s">
        <v>174</v>
      </c>
      <c r="C200" s="62"/>
      <c r="D200" s="62"/>
      <c r="E200" s="62"/>
      <c r="F200" s="62"/>
      <c r="G200" s="62"/>
      <c r="H200" s="62"/>
      <c r="I200" s="62"/>
      <c r="J200" s="61"/>
      <c r="K200" s="61"/>
    </row>
    <row r="201" spans="1:11" ht="18" customHeight="1">
      <c r="A201" s="61"/>
      <c r="B201" s="71"/>
      <c r="C201" s="70" t="s">
        <v>177</v>
      </c>
      <c r="D201" s="62"/>
      <c r="E201" s="62"/>
      <c r="F201" s="62"/>
      <c r="G201" s="62"/>
      <c r="H201" s="62"/>
      <c r="I201" s="62"/>
      <c r="J201" s="61"/>
      <c r="K201" s="61"/>
    </row>
    <row r="202" spans="1:11" ht="18" customHeight="1">
      <c r="A202" s="61"/>
      <c r="B202" s="71"/>
      <c r="C202" s="70" t="s">
        <v>178</v>
      </c>
      <c r="D202" s="62"/>
      <c r="E202" s="62"/>
      <c r="F202" s="62"/>
      <c r="G202" s="62"/>
      <c r="H202" s="62"/>
      <c r="I202" s="62"/>
      <c r="J202" s="61"/>
      <c r="K202" s="61"/>
    </row>
    <row r="203" spans="1:11" ht="18" customHeight="1">
      <c r="A203" s="61"/>
      <c r="B203" s="71"/>
      <c r="C203" s="70" t="s">
        <v>179</v>
      </c>
      <c r="D203" s="62"/>
      <c r="E203" s="62"/>
      <c r="F203" s="62"/>
      <c r="G203" s="62"/>
      <c r="H203" s="62"/>
      <c r="I203" s="62"/>
      <c r="J203" s="61"/>
      <c r="K203" s="61"/>
    </row>
    <row r="204" spans="1:11" ht="26.5" thickBot="1">
      <c r="A204" s="61"/>
      <c r="B204" s="71"/>
      <c r="C204" s="62"/>
      <c r="D204" s="62"/>
      <c r="E204" s="62"/>
      <c r="F204" s="62"/>
      <c r="G204" s="63"/>
      <c r="H204" s="63"/>
      <c r="I204" s="63"/>
      <c r="J204" s="63"/>
      <c r="K204" s="63"/>
    </row>
    <row r="205" spans="1:11" ht="25.5" customHeight="1" thickBot="1">
      <c r="A205" s="61"/>
      <c r="B205" s="18" t="s">
        <v>33</v>
      </c>
      <c r="C205" s="18" t="s">
        <v>1</v>
      </c>
      <c r="D205" s="18" t="s">
        <v>34</v>
      </c>
      <c r="E205" s="18" t="s">
        <v>35</v>
      </c>
      <c r="F205" s="62"/>
      <c r="G205" s="23" t="s">
        <v>75</v>
      </c>
      <c r="H205" s="23" t="s">
        <v>76</v>
      </c>
      <c r="I205" s="23" t="s">
        <v>77</v>
      </c>
      <c r="J205" s="61"/>
      <c r="K205" s="63"/>
    </row>
    <row r="206" spans="1:11" ht="15" customHeight="1">
      <c r="A206" s="61"/>
      <c r="B206" s="1"/>
      <c r="C206" s="1"/>
      <c r="D206" s="1"/>
      <c r="E206" s="1"/>
      <c r="F206" s="62"/>
      <c r="G206" s="1"/>
      <c r="H206" s="1"/>
      <c r="I206" s="1"/>
      <c r="J206" s="61"/>
      <c r="K206" s="63"/>
    </row>
    <row r="207" spans="1:11" ht="25.5" customHeight="1">
      <c r="A207" s="61"/>
      <c r="B207" s="4" t="s">
        <v>44</v>
      </c>
      <c r="C207" s="5">
        <v>6</v>
      </c>
      <c r="D207" s="6">
        <v>0</v>
      </c>
      <c r="E207" s="10">
        <v>1516000</v>
      </c>
      <c r="F207" s="65">
        <f>IF(ISBLANK(E207),0,IF(E207=Answers!E207,1,-1))</f>
        <v>1</v>
      </c>
      <c r="G207" s="30" t="s">
        <v>94</v>
      </c>
      <c r="H207" s="24" t="s">
        <v>72</v>
      </c>
      <c r="I207" s="24">
        <v>20</v>
      </c>
      <c r="J207" s="61"/>
      <c r="K207" s="67"/>
    </row>
    <row r="208" spans="1:11" ht="15" customHeight="1">
      <c r="A208" s="61"/>
      <c r="B208" s="1"/>
      <c r="C208" s="1"/>
      <c r="D208" s="1"/>
      <c r="E208" s="11"/>
      <c r="F208" s="62"/>
      <c r="G208" s="3"/>
      <c r="H208" s="3"/>
      <c r="I208" s="3"/>
      <c r="J208" s="61"/>
      <c r="K208" s="63"/>
    </row>
    <row r="209" spans="1:11" ht="25.5" customHeight="1">
      <c r="A209" s="61"/>
      <c r="B209" s="7">
        <v>91</v>
      </c>
      <c r="C209" s="7">
        <v>6</v>
      </c>
      <c r="D209" s="6">
        <v>11</v>
      </c>
      <c r="E209" s="10"/>
      <c r="F209" s="65">
        <f>IF(ISBLANK(E209),0,IF(E209=Answers!E209,1,-1))</f>
        <v>0</v>
      </c>
      <c r="G209" s="30" t="s">
        <v>97</v>
      </c>
      <c r="H209" s="24" t="s">
        <v>73</v>
      </c>
      <c r="I209" s="24">
        <v>6</v>
      </c>
      <c r="J209" s="61"/>
      <c r="K209" s="67"/>
    </row>
    <row r="210" spans="1:11" ht="25.5" customHeight="1">
      <c r="A210" s="61"/>
      <c r="B210" s="7">
        <v>92</v>
      </c>
      <c r="C210" s="7">
        <v>6</v>
      </c>
      <c r="D210" s="6">
        <v>11</v>
      </c>
      <c r="E210" s="10"/>
      <c r="F210" s="65">
        <f>IF(ISBLANK(E210),0,IF(E210=Answers!E210,1,-1))</f>
        <v>0</v>
      </c>
      <c r="G210" s="30" t="s">
        <v>93</v>
      </c>
      <c r="H210" s="24" t="s">
        <v>72</v>
      </c>
      <c r="I210" s="24">
        <v>2</v>
      </c>
      <c r="J210" s="61"/>
      <c r="K210" s="67"/>
    </row>
    <row r="211" spans="1:11" ht="25.5" customHeight="1">
      <c r="A211" s="61"/>
      <c r="B211" s="7">
        <v>93</v>
      </c>
      <c r="C211" s="7">
        <v>6</v>
      </c>
      <c r="D211" s="6">
        <v>11</v>
      </c>
      <c r="E211" s="10"/>
      <c r="F211" s="65">
        <f>IF(ISBLANK(E211),0,IF(E211=Answers!E211,1,-1))</f>
        <v>0</v>
      </c>
      <c r="G211" s="30" t="s">
        <v>105</v>
      </c>
      <c r="H211" s="24" t="s">
        <v>72</v>
      </c>
      <c r="I211" s="24">
        <v>10</v>
      </c>
      <c r="J211" s="61"/>
      <c r="K211" s="67"/>
    </row>
    <row r="212" spans="1:11" ht="25.5" customHeight="1">
      <c r="A212" s="61"/>
      <c r="B212" s="7">
        <v>94</v>
      </c>
      <c r="C212" s="7">
        <v>6</v>
      </c>
      <c r="D212" s="6">
        <v>11</v>
      </c>
      <c r="E212" s="10"/>
      <c r="F212" s="65">
        <f>IF(ISBLANK(E212),0,IF(E212=Answers!E212,1,-1))</f>
        <v>0</v>
      </c>
      <c r="G212" s="30" t="s">
        <v>92</v>
      </c>
      <c r="H212" s="24" t="s">
        <v>72</v>
      </c>
      <c r="I212" s="24">
        <v>15</v>
      </c>
      <c r="J212" s="61"/>
      <c r="K212" s="67"/>
    </row>
    <row r="213" spans="1:11" ht="25.5" customHeight="1">
      <c r="A213" s="61"/>
      <c r="B213" s="7">
        <v>95</v>
      </c>
      <c r="C213" s="7">
        <v>6</v>
      </c>
      <c r="D213" s="6">
        <v>11</v>
      </c>
      <c r="E213" s="10"/>
      <c r="F213" s="65">
        <f>IF(ISBLANK(E213),0,IF(E213=Answers!E213,1,-1))</f>
        <v>0</v>
      </c>
      <c r="G213" s="30" t="s">
        <v>89</v>
      </c>
      <c r="H213" s="24" t="s">
        <v>74</v>
      </c>
      <c r="I213" s="24">
        <v>13</v>
      </c>
      <c r="J213" s="61"/>
      <c r="K213" s="67"/>
    </row>
    <row r="214" spans="1:11" ht="25.5" customHeight="1">
      <c r="A214" s="61"/>
      <c r="B214" s="7">
        <v>96</v>
      </c>
      <c r="C214" s="7">
        <v>6</v>
      </c>
      <c r="D214" s="6">
        <v>11</v>
      </c>
      <c r="E214" s="10"/>
      <c r="F214" s="65">
        <f>IF(ISBLANK(E214),0,IF(E214=Answers!E214,1,-1))</f>
        <v>0</v>
      </c>
      <c r="G214" s="30" t="s">
        <v>99</v>
      </c>
      <c r="H214" s="24" t="s">
        <v>72</v>
      </c>
      <c r="I214" s="24">
        <v>10</v>
      </c>
      <c r="J214" s="61"/>
      <c r="K214" s="67"/>
    </row>
    <row r="215" spans="1:11" ht="25.5" customHeight="1">
      <c r="A215" s="61"/>
      <c r="B215" s="7">
        <v>97</v>
      </c>
      <c r="C215" s="7">
        <v>6</v>
      </c>
      <c r="D215" s="6">
        <v>11</v>
      </c>
      <c r="E215" s="10"/>
      <c r="F215" s="65">
        <f>IF(ISBLANK(E215),0,IF(E215=Answers!E215,1,-1))</f>
        <v>0</v>
      </c>
      <c r="G215" s="30" t="s">
        <v>91</v>
      </c>
      <c r="H215" s="24" t="s">
        <v>72</v>
      </c>
      <c r="I215" s="24">
        <v>8</v>
      </c>
      <c r="J215" s="61"/>
      <c r="K215" s="67"/>
    </row>
    <row r="216" spans="1:11" ht="25.5" customHeight="1">
      <c r="A216" s="61"/>
      <c r="B216" s="7">
        <v>98</v>
      </c>
      <c r="C216" s="7">
        <v>6</v>
      </c>
      <c r="D216" s="6">
        <v>11</v>
      </c>
      <c r="E216" s="10"/>
      <c r="F216" s="65">
        <f>IF(ISBLANK(E216),0,IF(E216=Answers!E216,1,-1))</f>
        <v>0</v>
      </c>
      <c r="G216" s="30" t="s">
        <v>93</v>
      </c>
      <c r="H216" s="24" t="s">
        <v>74</v>
      </c>
      <c r="I216" s="24">
        <v>9</v>
      </c>
      <c r="J216" s="61"/>
      <c r="K216" s="67"/>
    </row>
    <row r="217" spans="1:11" ht="25.5" customHeight="1">
      <c r="A217" s="61"/>
      <c r="B217" s="7">
        <v>99</v>
      </c>
      <c r="C217" s="7">
        <v>6</v>
      </c>
      <c r="D217" s="6">
        <v>11</v>
      </c>
      <c r="E217" s="10"/>
      <c r="F217" s="65">
        <f>IF(ISBLANK(E217),0,IF(E217=Answers!E217,1,-1))</f>
        <v>0</v>
      </c>
      <c r="G217" s="30" t="s">
        <v>98</v>
      </c>
      <c r="H217" s="24" t="s">
        <v>72</v>
      </c>
      <c r="I217" s="24">
        <v>3</v>
      </c>
      <c r="J217" s="61"/>
      <c r="K217" s="67"/>
    </row>
    <row r="218" spans="1:11" ht="25.5" customHeight="1">
      <c r="A218" s="61"/>
      <c r="B218" s="7">
        <v>100</v>
      </c>
      <c r="C218" s="7">
        <v>6</v>
      </c>
      <c r="D218" s="6">
        <v>11</v>
      </c>
      <c r="E218" s="10"/>
      <c r="F218" s="65">
        <f>IF(ISBLANK(E218),0,IF(E218=Answers!E218,1,-1))</f>
        <v>0</v>
      </c>
      <c r="G218" s="30" t="s">
        <v>94</v>
      </c>
      <c r="H218" s="24" t="s">
        <v>73</v>
      </c>
      <c r="I218" s="24">
        <v>4</v>
      </c>
      <c r="J218" s="61"/>
      <c r="K218" s="67"/>
    </row>
    <row r="219" spans="1:11" ht="25.5" customHeight="1">
      <c r="A219" s="61"/>
      <c r="B219" s="7">
        <v>101</v>
      </c>
      <c r="C219" s="7">
        <v>6</v>
      </c>
      <c r="D219" s="6">
        <v>11</v>
      </c>
      <c r="E219" s="10"/>
      <c r="F219" s="65">
        <f>IF(ISBLANK(E219),0,IF(E219=Answers!E219,1,-1))</f>
        <v>0</v>
      </c>
      <c r="G219" s="30" t="s">
        <v>91</v>
      </c>
      <c r="H219" s="24" t="s">
        <v>71</v>
      </c>
      <c r="I219" s="24">
        <v>5</v>
      </c>
      <c r="J219" s="61"/>
      <c r="K219" s="67"/>
    </row>
    <row r="220" spans="1:11" ht="25.5" customHeight="1">
      <c r="A220" s="61"/>
      <c r="B220" s="7">
        <v>102</v>
      </c>
      <c r="C220" s="7">
        <v>6</v>
      </c>
      <c r="D220" s="6">
        <v>11</v>
      </c>
      <c r="E220" s="10"/>
      <c r="F220" s="65">
        <f>IF(ISBLANK(E220),0,IF(E220=Answers!E220,1,-1))</f>
        <v>0</v>
      </c>
      <c r="G220" s="30" t="s">
        <v>105</v>
      </c>
      <c r="H220" s="24" t="s">
        <v>73</v>
      </c>
      <c r="I220" s="24">
        <v>3</v>
      </c>
      <c r="J220" s="61"/>
      <c r="K220" s="67"/>
    </row>
    <row r="221" spans="1:11" ht="25.5" customHeight="1">
      <c r="A221" s="61"/>
      <c r="B221" s="7">
        <v>103</v>
      </c>
      <c r="C221" s="7">
        <v>6</v>
      </c>
      <c r="D221" s="6">
        <v>11</v>
      </c>
      <c r="E221" s="10"/>
      <c r="F221" s="65">
        <f>IF(ISBLANK(E221),0,IF(E221=Answers!E221,1,-1))</f>
        <v>0</v>
      </c>
      <c r="G221" s="30" t="s">
        <v>98</v>
      </c>
      <c r="H221" s="24" t="s">
        <v>74</v>
      </c>
      <c r="I221" s="24">
        <v>3</v>
      </c>
      <c r="J221" s="61"/>
      <c r="K221" s="67"/>
    </row>
    <row r="222" spans="1:11" ht="25.5" customHeight="1">
      <c r="A222" s="61"/>
      <c r="B222" s="7">
        <v>104</v>
      </c>
      <c r="C222" s="7">
        <v>6</v>
      </c>
      <c r="D222" s="6">
        <v>11</v>
      </c>
      <c r="E222" s="10"/>
      <c r="F222" s="65">
        <f>IF(ISBLANK(E222),0,IF(E222=Answers!E222,1,-1))</f>
        <v>0</v>
      </c>
      <c r="G222" s="30" t="s">
        <v>97</v>
      </c>
      <c r="H222" s="24" t="s">
        <v>72</v>
      </c>
      <c r="I222" s="24">
        <v>9</v>
      </c>
      <c r="J222" s="61"/>
      <c r="K222" s="67"/>
    </row>
    <row r="223" spans="1:11" ht="25.5" customHeight="1">
      <c r="A223" s="61"/>
      <c r="B223" s="7">
        <v>105</v>
      </c>
      <c r="C223" s="7">
        <v>6</v>
      </c>
      <c r="D223" s="6">
        <v>11</v>
      </c>
      <c r="E223" s="10"/>
      <c r="F223" s="65">
        <f>IF(ISBLANK(E223),0,IF(E223=Answers!E223,1,-1))</f>
        <v>0</v>
      </c>
      <c r="G223" s="30" t="s">
        <v>99</v>
      </c>
      <c r="H223" s="24" t="s">
        <v>74</v>
      </c>
      <c r="I223" s="24">
        <v>2</v>
      </c>
      <c r="J223" s="61"/>
      <c r="K223" s="67"/>
    </row>
    <row r="224" spans="1:11" ht="25.5" customHeight="1">
      <c r="A224" s="61"/>
      <c r="B224" s="7">
        <v>106</v>
      </c>
      <c r="C224" s="7">
        <v>6</v>
      </c>
      <c r="D224" s="6">
        <v>11</v>
      </c>
      <c r="E224" s="10"/>
      <c r="F224" s="65">
        <f>IF(ISBLANK(E224),0,IF(E224=Answers!E224,1,-1))</f>
        <v>0</v>
      </c>
      <c r="G224" s="30" t="s">
        <v>97</v>
      </c>
      <c r="H224" s="24" t="s">
        <v>72</v>
      </c>
      <c r="I224" s="24">
        <v>1</v>
      </c>
      <c r="J224" s="61"/>
      <c r="K224" s="67"/>
    </row>
    <row r="225" spans="1:11" ht="25.5" customHeight="1">
      <c r="A225" s="61"/>
      <c r="B225" s="7">
        <v>107</v>
      </c>
      <c r="C225" s="7">
        <v>6</v>
      </c>
      <c r="D225" s="6">
        <v>11</v>
      </c>
      <c r="E225" s="10"/>
      <c r="F225" s="65">
        <f>IF(ISBLANK(E225),0,IF(E225=Answers!E225,1,-1))</f>
        <v>0</v>
      </c>
      <c r="G225" s="30" t="s">
        <v>91</v>
      </c>
      <c r="H225" s="24" t="s">
        <v>71</v>
      </c>
      <c r="I225" s="24">
        <v>9</v>
      </c>
      <c r="J225" s="61"/>
      <c r="K225" s="67"/>
    </row>
    <row r="226" spans="1:11" ht="25.5" customHeight="1">
      <c r="A226" s="61"/>
      <c r="B226" s="7">
        <v>108</v>
      </c>
      <c r="C226" s="7">
        <v>6</v>
      </c>
      <c r="D226" s="6">
        <v>11</v>
      </c>
      <c r="E226" s="10"/>
      <c r="F226" s="65">
        <f>IF(ISBLANK(E226),0,IF(E226=Answers!E226,1,-1))</f>
        <v>0</v>
      </c>
      <c r="G226" s="30" t="s">
        <v>89</v>
      </c>
      <c r="H226" s="24" t="s">
        <v>71</v>
      </c>
      <c r="I226" s="24">
        <v>3</v>
      </c>
      <c r="J226" s="61"/>
      <c r="K226" s="67"/>
    </row>
    <row r="227" spans="1:11" ht="25.5" customHeight="1">
      <c r="A227" s="61"/>
      <c r="B227" s="7">
        <v>109</v>
      </c>
      <c r="C227" s="7">
        <v>6</v>
      </c>
      <c r="D227" s="6">
        <v>11</v>
      </c>
      <c r="E227" s="10"/>
      <c r="F227" s="65">
        <f>IF(ISBLANK(E227),0,IF(E227=Answers!E227,1,-1))</f>
        <v>0</v>
      </c>
      <c r="G227" s="30" t="s">
        <v>101</v>
      </c>
      <c r="H227" s="24" t="s">
        <v>73</v>
      </c>
      <c r="I227" s="24">
        <v>5</v>
      </c>
      <c r="J227" s="61"/>
      <c r="K227" s="67"/>
    </row>
    <row r="228" spans="1:11" ht="25.5" customHeight="1">
      <c r="A228" s="61"/>
      <c r="B228" s="7">
        <v>110</v>
      </c>
      <c r="C228" s="7">
        <v>6</v>
      </c>
      <c r="D228" s="6">
        <v>11</v>
      </c>
      <c r="E228" s="10"/>
      <c r="F228" s="65">
        <f>IF(ISBLANK(E228),0,IF(E228=Answers!E228,1,-1))</f>
        <v>0</v>
      </c>
      <c r="G228" s="30" t="s">
        <v>98</v>
      </c>
      <c r="H228" s="24" t="s">
        <v>73</v>
      </c>
      <c r="I228" s="24">
        <v>5</v>
      </c>
      <c r="J228" s="61"/>
      <c r="K228" s="67"/>
    </row>
    <row r="229" spans="1:11" ht="15" customHeight="1">
      <c r="A229" s="61"/>
      <c r="B229" s="62"/>
      <c r="C229" s="62"/>
      <c r="D229" s="62"/>
      <c r="E229" s="62"/>
      <c r="F229" s="62"/>
      <c r="G229" s="68"/>
      <c r="H229" s="68"/>
    </row>
    <row r="230" spans="1:11" ht="15" customHeight="1" thickBot="1">
      <c r="A230" s="61"/>
      <c r="B230" s="62"/>
      <c r="C230" s="62"/>
      <c r="D230" s="62"/>
      <c r="E230" s="62"/>
      <c r="F230" s="62"/>
      <c r="G230" s="62"/>
      <c r="H230" s="62"/>
    </row>
    <row r="231" spans="1:11" ht="24.75" customHeight="1" thickBot="1">
      <c r="A231" s="61"/>
      <c r="B231" s="12" t="s">
        <v>10</v>
      </c>
      <c r="C231" s="13" t="s">
        <v>78</v>
      </c>
      <c r="D231" s="75"/>
      <c r="E231" s="62"/>
      <c r="F231" s="62"/>
      <c r="G231" s="62"/>
      <c r="H231" s="62"/>
    </row>
    <row r="232" spans="1:11" ht="14.65" customHeight="1">
      <c r="A232" s="61"/>
      <c r="B232" s="62"/>
      <c r="C232" s="62"/>
      <c r="D232" s="62"/>
      <c r="E232" s="62"/>
      <c r="F232" s="62"/>
      <c r="G232" s="62"/>
      <c r="H232" s="69"/>
    </row>
    <row r="233" spans="1:11" ht="18" customHeight="1">
      <c r="A233" s="61"/>
      <c r="B233" s="71" t="s">
        <v>180</v>
      </c>
      <c r="C233" s="62"/>
      <c r="D233" s="62"/>
      <c r="E233" s="62"/>
      <c r="F233" s="62"/>
      <c r="G233" s="62"/>
      <c r="H233" s="69"/>
    </row>
    <row r="234" spans="1:11" ht="18" customHeight="1">
      <c r="A234" s="61"/>
      <c r="B234" s="71" t="s">
        <v>181</v>
      </c>
      <c r="C234" s="62"/>
      <c r="D234" s="62"/>
      <c r="E234" s="62"/>
      <c r="F234" s="62"/>
      <c r="G234" s="62"/>
      <c r="H234" s="62"/>
    </row>
    <row r="235" spans="1:11" ht="18" customHeight="1">
      <c r="A235" s="61"/>
      <c r="B235" s="71" t="s">
        <v>182</v>
      </c>
      <c r="C235" s="62"/>
      <c r="D235" s="62"/>
      <c r="E235" s="62"/>
      <c r="F235" s="62"/>
      <c r="G235" s="62"/>
      <c r="H235" s="62"/>
    </row>
    <row r="236" spans="1:11" ht="18" customHeight="1">
      <c r="A236" s="61"/>
      <c r="B236" s="71"/>
      <c r="C236" s="62"/>
      <c r="D236" s="62"/>
      <c r="E236" s="62"/>
      <c r="F236" s="62"/>
      <c r="G236" s="62"/>
      <c r="H236" s="62"/>
    </row>
    <row r="237" spans="1:11" ht="18" customHeight="1">
      <c r="A237" s="61"/>
      <c r="B237" s="71" t="s">
        <v>183</v>
      </c>
      <c r="C237" s="62"/>
      <c r="D237" s="62"/>
      <c r="E237" s="62"/>
      <c r="F237" s="62"/>
      <c r="G237" s="62"/>
      <c r="H237" s="62"/>
    </row>
    <row r="238" spans="1:11" ht="18" customHeight="1">
      <c r="A238" s="61"/>
      <c r="B238" s="71" t="s">
        <v>199</v>
      </c>
      <c r="C238" s="62"/>
      <c r="D238" s="62"/>
      <c r="E238" s="62"/>
      <c r="F238" s="62"/>
      <c r="G238" s="62"/>
      <c r="H238" s="62"/>
    </row>
    <row r="239" spans="1:11" ht="18" customHeight="1">
      <c r="A239" s="61"/>
      <c r="B239" s="71"/>
      <c r="C239" s="70" t="s">
        <v>200</v>
      </c>
      <c r="D239" s="62"/>
      <c r="E239" s="62"/>
      <c r="F239" s="62"/>
      <c r="G239" s="62"/>
      <c r="H239" s="61"/>
    </row>
    <row r="240" spans="1:11" ht="18" customHeight="1">
      <c r="A240" s="61"/>
      <c r="B240" s="71"/>
      <c r="C240" s="70" t="s">
        <v>201</v>
      </c>
      <c r="D240" s="62"/>
      <c r="E240" s="62"/>
      <c r="F240" s="62"/>
      <c r="G240" s="62"/>
      <c r="H240" s="61"/>
    </row>
    <row r="241" spans="1:8" ht="18" customHeight="1">
      <c r="A241" s="61"/>
      <c r="B241" s="71"/>
      <c r="C241" s="70" t="s">
        <v>202</v>
      </c>
      <c r="D241" s="62"/>
      <c r="E241" s="62"/>
      <c r="F241" s="62"/>
      <c r="G241" s="62"/>
      <c r="H241" s="61"/>
    </row>
    <row r="242" spans="1:8" ht="26.5" thickBot="1">
      <c r="A242" s="61"/>
      <c r="B242" s="71"/>
      <c r="C242" s="70"/>
      <c r="D242" s="62"/>
      <c r="E242" s="62"/>
      <c r="F242" s="62"/>
      <c r="G242" s="62"/>
      <c r="H242" s="63"/>
    </row>
    <row r="243" spans="1:8" ht="25.5" customHeight="1" thickBot="1">
      <c r="A243" s="61"/>
      <c r="B243" s="18" t="s">
        <v>33</v>
      </c>
      <c r="C243" s="18" t="s">
        <v>1</v>
      </c>
      <c r="D243" s="18" t="s">
        <v>34</v>
      </c>
      <c r="E243" s="18" t="s">
        <v>35</v>
      </c>
      <c r="F243" s="62"/>
      <c r="G243" s="23" t="s">
        <v>75</v>
      </c>
      <c r="H243" s="23" t="s">
        <v>82</v>
      </c>
    </row>
    <row r="244" spans="1:8" ht="15" customHeight="1">
      <c r="A244" s="61"/>
      <c r="B244" s="1"/>
      <c r="C244" s="1"/>
      <c r="D244" s="1"/>
      <c r="E244" s="1"/>
      <c r="F244" s="62"/>
      <c r="G244" s="1"/>
      <c r="H244" s="1"/>
    </row>
    <row r="245" spans="1:8" ht="25.5" customHeight="1">
      <c r="A245" s="61"/>
      <c r="B245" s="4" t="s">
        <v>43</v>
      </c>
      <c r="C245" s="5">
        <v>7</v>
      </c>
      <c r="D245" s="6">
        <v>0</v>
      </c>
      <c r="E245" s="42">
        <v>1149000</v>
      </c>
      <c r="F245" s="65">
        <f>IF(ISBLANK(E245),0,IF(E245=Answers!E245,1,-1))</f>
        <v>1</v>
      </c>
      <c r="G245" s="24" t="s">
        <v>92</v>
      </c>
      <c r="H245" s="24" t="s">
        <v>98</v>
      </c>
    </row>
    <row r="246" spans="1:8" ht="15" customHeight="1">
      <c r="A246" s="61"/>
      <c r="B246" s="61"/>
      <c r="C246" s="61"/>
      <c r="D246" s="61"/>
      <c r="E246" s="61"/>
      <c r="F246" s="62"/>
      <c r="G246" s="62"/>
      <c r="H246" s="62"/>
    </row>
    <row r="247" spans="1:8" ht="25.5" customHeight="1">
      <c r="A247" s="61"/>
      <c r="B247" s="7">
        <v>111</v>
      </c>
      <c r="C247" s="5">
        <v>7</v>
      </c>
      <c r="D247" s="6">
        <v>12</v>
      </c>
      <c r="E247" s="42"/>
      <c r="F247" s="65">
        <f>IF(ISBLANK(E247),0,IF(E247=Answers!E247,1,-1))</f>
        <v>0</v>
      </c>
      <c r="G247" s="24" t="s">
        <v>92</v>
      </c>
      <c r="H247" s="24" t="s">
        <v>97</v>
      </c>
    </row>
    <row r="248" spans="1:8" ht="25.5" customHeight="1">
      <c r="A248" s="61"/>
      <c r="B248" s="7">
        <v>112</v>
      </c>
      <c r="C248" s="5">
        <v>7</v>
      </c>
      <c r="D248" s="6">
        <v>12</v>
      </c>
      <c r="E248" s="42"/>
      <c r="F248" s="65">
        <f>IF(ISBLANK(E248),0,IF(E248=Answers!E248,1,-1))</f>
        <v>0</v>
      </c>
      <c r="G248" s="24" t="s">
        <v>115</v>
      </c>
      <c r="H248" s="24" t="s">
        <v>99</v>
      </c>
    </row>
    <row r="249" spans="1:8" ht="25.5" customHeight="1">
      <c r="A249" s="61"/>
      <c r="B249" s="7">
        <v>113</v>
      </c>
      <c r="C249" s="5">
        <v>7</v>
      </c>
      <c r="D249" s="6">
        <v>12</v>
      </c>
      <c r="E249" s="42"/>
      <c r="F249" s="65">
        <f>IF(ISBLANK(E249),0,IF(E249=Answers!E249,1,-1))</f>
        <v>0</v>
      </c>
      <c r="G249" s="24" t="s">
        <v>95</v>
      </c>
      <c r="H249" s="24" t="s">
        <v>115</v>
      </c>
    </row>
    <row r="250" spans="1:8" ht="25.5" customHeight="1">
      <c r="A250" s="61"/>
      <c r="B250" s="7">
        <v>114</v>
      </c>
      <c r="C250" s="5">
        <v>7</v>
      </c>
      <c r="D250" s="6">
        <v>12</v>
      </c>
      <c r="E250" s="42"/>
      <c r="F250" s="65">
        <f>IF(ISBLANK(E250),0,IF(E250=Answers!E250,1,-1))</f>
        <v>0</v>
      </c>
      <c r="G250" s="24" t="s">
        <v>97</v>
      </c>
      <c r="H250" s="24" t="s">
        <v>101</v>
      </c>
    </row>
    <row r="251" spans="1:8" ht="25.5" customHeight="1">
      <c r="A251" s="61"/>
      <c r="B251" s="7">
        <v>115</v>
      </c>
      <c r="C251" s="5">
        <v>7</v>
      </c>
      <c r="D251" s="6">
        <v>12</v>
      </c>
      <c r="E251" s="42"/>
      <c r="F251" s="65">
        <f>IF(ISBLANK(E251),0,IF(E251=Answers!E251,1,-1))</f>
        <v>0</v>
      </c>
      <c r="G251" s="24" t="s">
        <v>97</v>
      </c>
      <c r="H251" s="24" t="s">
        <v>96</v>
      </c>
    </row>
    <row r="252" spans="1:8" ht="25.5" customHeight="1">
      <c r="A252" s="61"/>
      <c r="B252" s="7">
        <v>116</v>
      </c>
      <c r="C252" s="5">
        <v>7</v>
      </c>
      <c r="D252" s="6">
        <v>12</v>
      </c>
      <c r="E252" s="42"/>
      <c r="F252" s="65">
        <f>IF(ISBLANK(E252),0,IF(E252=Answers!E252,1,-1))</f>
        <v>0</v>
      </c>
      <c r="G252" s="24" t="s">
        <v>98</v>
      </c>
      <c r="H252" s="24" t="s">
        <v>92</v>
      </c>
    </row>
    <row r="253" spans="1:8" ht="25.5" customHeight="1">
      <c r="A253" s="61"/>
      <c r="B253" s="7">
        <v>117</v>
      </c>
      <c r="C253" s="5">
        <v>7</v>
      </c>
      <c r="D253" s="6">
        <v>12</v>
      </c>
      <c r="E253" s="42"/>
      <c r="F253" s="65">
        <f>IF(ISBLANK(E253),0,IF(E253=Answers!E253,1,-1))</f>
        <v>0</v>
      </c>
      <c r="G253" s="24" t="s">
        <v>89</v>
      </c>
      <c r="H253" s="24" t="s">
        <v>92</v>
      </c>
    </row>
    <row r="254" spans="1:8" ht="25.5" customHeight="1">
      <c r="A254" s="61"/>
      <c r="B254" s="7">
        <v>118</v>
      </c>
      <c r="C254" s="5">
        <v>7</v>
      </c>
      <c r="D254" s="6">
        <v>12</v>
      </c>
      <c r="E254" s="42"/>
      <c r="F254" s="65">
        <f>IF(ISBLANK(E254),0,IF(E254=Answers!E254,1,-1))</f>
        <v>0</v>
      </c>
      <c r="G254" s="24" t="s">
        <v>89</v>
      </c>
      <c r="H254" s="24" t="s">
        <v>96</v>
      </c>
    </row>
    <row r="255" spans="1:8" ht="25.5" customHeight="1">
      <c r="A255" s="61"/>
      <c r="B255" s="7">
        <v>119</v>
      </c>
      <c r="C255" s="5">
        <v>7</v>
      </c>
      <c r="D255" s="6">
        <v>12</v>
      </c>
      <c r="E255" s="42"/>
      <c r="F255" s="65">
        <f>IF(ISBLANK(E255),0,IF(E255=Answers!E255,1,-1))</f>
        <v>0</v>
      </c>
      <c r="G255" s="24" t="s">
        <v>91</v>
      </c>
      <c r="H255" s="24" t="s">
        <v>93</v>
      </c>
    </row>
    <row r="256" spans="1:8" ht="25.5" customHeight="1">
      <c r="A256" s="61"/>
      <c r="B256" s="7">
        <v>120</v>
      </c>
      <c r="C256" s="5">
        <v>7</v>
      </c>
      <c r="D256" s="6">
        <v>12</v>
      </c>
      <c r="E256" s="42"/>
      <c r="F256" s="65">
        <f>IF(ISBLANK(E256),0,IF(E256=Answers!E256,1,-1))</f>
        <v>0</v>
      </c>
      <c r="G256" s="24" t="s">
        <v>100</v>
      </c>
      <c r="H256" s="24" t="s">
        <v>95</v>
      </c>
    </row>
    <row r="257" spans="1:11" ht="25.5" customHeight="1">
      <c r="A257" s="61"/>
      <c r="B257" s="7">
        <v>121</v>
      </c>
      <c r="C257" s="5">
        <v>7</v>
      </c>
      <c r="D257" s="6">
        <v>12</v>
      </c>
      <c r="E257" s="42"/>
      <c r="F257" s="65">
        <f>IF(ISBLANK(E257),0,IF(E257=Answers!E257,1,-1))</f>
        <v>0</v>
      </c>
      <c r="G257" s="24" t="s">
        <v>93</v>
      </c>
      <c r="H257" s="24" t="s">
        <v>92</v>
      </c>
    </row>
    <row r="258" spans="1:11" ht="25.5" customHeight="1">
      <c r="A258" s="61"/>
      <c r="B258" s="7">
        <v>122</v>
      </c>
      <c r="C258" s="5">
        <v>7</v>
      </c>
      <c r="D258" s="6">
        <v>12</v>
      </c>
      <c r="E258" s="42"/>
      <c r="F258" s="65">
        <f>IF(ISBLANK(E258),0,IF(E258=Answers!E258,1,-1))</f>
        <v>0</v>
      </c>
      <c r="G258" s="24" t="s">
        <v>97</v>
      </c>
      <c r="H258" s="24" t="s">
        <v>105</v>
      </c>
    </row>
    <row r="259" spans="1:11" ht="25.5" customHeight="1">
      <c r="A259" s="61"/>
      <c r="B259" s="7">
        <v>123</v>
      </c>
      <c r="C259" s="5">
        <v>7</v>
      </c>
      <c r="D259" s="6">
        <v>12</v>
      </c>
      <c r="E259" s="42"/>
      <c r="F259" s="65">
        <f>IF(ISBLANK(E259),0,IF(E259=Answers!E259,1,-1))</f>
        <v>0</v>
      </c>
      <c r="G259" s="24" t="s">
        <v>96</v>
      </c>
      <c r="H259" s="24" t="s">
        <v>91</v>
      </c>
    </row>
    <row r="260" spans="1:11" ht="25.5" customHeight="1">
      <c r="A260" s="61"/>
      <c r="B260" s="7">
        <v>124</v>
      </c>
      <c r="C260" s="5">
        <v>7</v>
      </c>
      <c r="D260" s="6">
        <v>12</v>
      </c>
      <c r="E260" s="42"/>
      <c r="F260" s="65">
        <f>IF(ISBLANK(E260),0,IF(E260=Answers!E260,1,-1))</f>
        <v>0</v>
      </c>
      <c r="G260" s="24" t="s">
        <v>89</v>
      </c>
      <c r="H260" s="24" t="s">
        <v>98</v>
      </c>
    </row>
    <row r="261" spans="1:11" ht="25.5" customHeight="1">
      <c r="A261" s="61"/>
      <c r="B261" s="7">
        <v>125</v>
      </c>
      <c r="C261" s="5">
        <v>7</v>
      </c>
      <c r="D261" s="6">
        <v>12</v>
      </c>
      <c r="E261" s="42"/>
      <c r="F261" s="65">
        <f>IF(ISBLANK(E261),0,IF(E261=Answers!E261,1,-1))</f>
        <v>0</v>
      </c>
      <c r="G261" s="24" t="s">
        <v>100</v>
      </c>
      <c r="H261" s="24" t="s">
        <v>89</v>
      </c>
    </row>
    <row r="262" spans="1:11" ht="25.5" customHeight="1">
      <c r="A262" s="61"/>
      <c r="B262" s="7">
        <v>126</v>
      </c>
      <c r="C262" s="5">
        <v>7</v>
      </c>
      <c r="D262" s="6">
        <v>12</v>
      </c>
      <c r="E262" s="42"/>
      <c r="F262" s="65">
        <f>IF(ISBLANK(E262),0,IF(E262=Answers!E262,1,-1))</f>
        <v>0</v>
      </c>
      <c r="G262" s="24" t="s">
        <v>100</v>
      </c>
      <c r="H262" s="24" t="s">
        <v>91</v>
      </c>
    </row>
    <row r="263" spans="1:11" ht="25.5" customHeight="1">
      <c r="A263" s="61"/>
      <c r="B263" s="7">
        <v>127</v>
      </c>
      <c r="C263" s="5">
        <v>7</v>
      </c>
      <c r="D263" s="6">
        <v>12</v>
      </c>
      <c r="E263" s="42"/>
      <c r="F263" s="65">
        <f>IF(ISBLANK(E263),0,IF(E263=Answers!E263,1,-1))</f>
        <v>0</v>
      </c>
      <c r="G263" s="24" t="s">
        <v>99</v>
      </c>
      <c r="H263" s="24" t="s">
        <v>93</v>
      </c>
    </row>
    <row r="264" spans="1:11" ht="25.5" customHeight="1">
      <c r="A264" s="61"/>
      <c r="B264" s="7">
        <v>128</v>
      </c>
      <c r="C264" s="5">
        <v>7</v>
      </c>
      <c r="D264" s="6">
        <v>12</v>
      </c>
      <c r="E264" s="42"/>
      <c r="F264" s="65">
        <f>IF(ISBLANK(E264),0,IF(E264=Answers!E264,1,-1))</f>
        <v>0</v>
      </c>
      <c r="G264" s="24" t="s">
        <v>97</v>
      </c>
      <c r="H264" s="24" t="s">
        <v>100</v>
      </c>
    </row>
    <row r="265" spans="1:11" ht="25.5" customHeight="1">
      <c r="A265" s="61"/>
      <c r="B265" s="7">
        <v>129</v>
      </c>
      <c r="C265" s="5">
        <v>7</v>
      </c>
      <c r="D265" s="6">
        <v>12</v>
      </c>
      <c r="E265" s="42"/>
      <c r="F265" s="65">
        <f>IF(ISBLANK(E265),0,IF(E265=Answers!E265,1,-1))</f>
        <v>0</v>
      </c>
      <c r="G265" s="24" t="s">
        <v>105</v>
      </c>
      <c r="H265" s="24" t="s">
        <v>96</v>
      </c>
    </row>
    <row r="266" spans="1:11" ht="25.5" customHeight="1">
      <c r="A266" s="61"/>
      <c r="B266" s="7">
        <v>130</v>
      </c>
      <c r="C266" s="5">
        <v>7</v>
      </c>
      <c r="D266" s="6">
        <v>12</v>
      </c>
      <c r="E266" s="42"/>
      <c r="F266" s="65">
        <f>IF(ISBLANK(E266),0,IF(E266=Answers!E266,1,-1))</f>
        <v>0</v>
      </c>
      <c r="G266" s="24" t="s">
        <v>89</v>
      </c>
      <c r="H266" s="24" t="s">
        <v>95</v>
      </c>
    </row>
    <row r="267" spans="1:11">
      <c r="A267" s="61"/>
      <c r="B267" s="62"/>
      <c r="C267" s="62"/>
      <c r="D267" s="62"/>
      <c r="E267" s="62"/>
      <c r="F267" s="62"/>
      <c r="G267" s="62"/>
      <c r="H267" s="62"/>
      <c r="I267" s="62"/>
      <c r="J267" s="61"/>
      <c r="K267" s="61"/>
    </row>
    <row r="268" spans="1:11" ht="27.5">
      <c r="B268" s="114" t="s">
        <v>190</v>
      </c>
      <c r="C268" s="115"/>
      <c r="D268" s="115"/>
      <c r="E268" s="115"/>
      <c r="F268" s="115"/>
      <c r="G268" s="115"/>
    </row>
    <row r="269" spans="1:11" ht="10" customHeight="1">
      <c r="B269" s="99"/>
      <c r="G269" s="100"/>
    </row>
    <row r="270" spans="1:11" ht="18" customHeight="1">
      <c r="B270" s="104" t="s">
        <v>193</v>
      </c>
      <c r="G270" s="100"/>
    </row>
    <row r="271" spans="1:11" ht="18" customHeight="1">
      <c r="B271" s="104" t="s">
        <v>194</v>
      </c>
      <c r="G271" s="100"/>
    </row>
    <row r="272" spans="1:11" ht="18" customHeight="1">
      <c r="B272" s="104" t="s">
        <v>191</v>
      </c>
      <c r="G272" s="100"/>
    </row>
    <row r="273" spans="2:7" ht="18" customHeight="1">
      <c r="B273" s="104" t="s">
        <v>192</v>
      </c>
      <c r="G273" s="100"/>
    </row>
    <row r="274" spans="2:7" ht="10" customHeight="1">
      <c r="B274" s="101"/>
      <c r="C274" s="102"/>
      <c r="D274" s="102"/>
      <c r="E274" s="102"/>
      <c r="F274" s="102"/>
      <c r="G274" s="103"/>
    </row>
  </sheetData>
  <mergeCells count="17">
    <mergeCell ref="B39:K39"/>
    <mergeCell ref="B268:G268"/>
    <mergeCell ref="J41:K41"/>
    <mergeCell ref="J42:K45"/>
    <mergeCell ref="B24:K24"/>
    <mergeCell ref="G33:K33"/>
    <mergeCell ref="G34:K34"/>
    <mergeCell ref="G35:K35"/>
    <mergeCell ref="G36:K36"/>
    <mergeCell ref="G37:K37"/>
    <mergeCell ref="E164:G164"/>
    <mergeCell ref="B22:K22"/>
    <mergeCell ref="B2:K2"/>
    <mergeCell ref="B4:H4"/>
    <mergeCell ref="B16:K16"/>
    <mergeCell ref="B17:K19"/>
    <mergeCell ref="B21:K21"/>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55" id="{4B6577F5-A504-45F8-9C0D-09BAF9E19C7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F33:F37</xm:sqref>
        </x14:conditionalFormatting>
        <x14:conditionalFormatting xmlns:xm="http://schemas.microsoft.com/office/excel/2006/main">
          <x14:cfRule type="iconSet" priority="56" id="{756E7F7C-C64A-4BC3-8F69-0F8138BFDF2C}">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F34:F37</xm:sqref>
        </x14:conditionalFormatting>
        <x14:conditionalFormatting xmlns:xm="http://schemas.microsoft.com/office/excel/2006/main">
          <x14:cfRule type="iconSet" priority="27" id="{DA2DE2A3-2BC5-4584-BE13-9CDC68EB9B3B}">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8" id="{DA63F55E-27BB-445B-9750-4BB051B75D7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F48</xm:sqref>
        </x14:conditionalFormatting>
        <x14:conditionalFormatting xmlns:xm="http://schemas.microsoft.com/office/excel/2006/main">
          <x14:cfRule type="iconSet" priority="25" id="{B0C178E2-2E44-4DEC-B2CF-EEA7EFE60D8D}">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6" id="{3E07E9D8-AC88-473D-A8F9-88BC789A9D1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F50:F59</xm:sqref>
        </x14:conditionalFormatting>
        <x14:conditionalFormatting xmlns:xm="http://schemas.microsoft.com/office/excel/2006/main">
          <x14:cfRule type="iconSet" priority="23" id="{87791266-286B-4126-AD44-2EC3E11ACFCF}">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4" id="{5636EE8D-BBAC-4021-89D3-4504223C864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F69</xm:sqref>
        </x14:conditionalFormatting>
        <x14:conditionalFormatting xmlns:xm="http://schemas.microsoft.com/office/excel/2006/main">
          <x14:cfRule type="iconSet" priority="21" id="{E053F45E-85DB-4B10-BCD8-1438F365EDF1}">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2" id="{60F961FF-4D1B-454B-BF6A-946D2C4A0CA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F71:F90</xm:sqref>
        </x14:conditionalFormatting>
        <x14:conditionalFormatting xmlns:xm="http://schemas.microsoft.com/office/excel/2006/main">
          <x14:cfRule type="iconSet" priority="19" id="{AA334C42-F9AF-4A20-8C7E-2C67D332F1A0}">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0" id="{8DFF4272-74AE-4010-B511-0182C47A99F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F100</xm:sqref>
        </x14:conditionalFormatting>
        <x14:conditionalFormatting xmlns:xm="http://schemas.microsoft.com/office/excel/2006/main">
          <x14:cfRule type="iconSet" priority="17" id="{0772075A-E34B-4973-8D98-F74A61BBC44E}">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8" id="{BBAB04C8-9BC3-42A3-A0C7-455C032DB53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F102:F121</xm:sqref>
        </x14:conditionalFormatting>
        <x14:conditionalFormatting xmlns:xm="http://schemas.microsoft.com/office/excel/2006/main">
          <x14:cfRule type="iconSet" priority="15" id="{B210A409-0A4D-4EDD-8F52-044DC80A2421}">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6" id="{4F65C68C-FE63-4DA3-9957-449BFCF4E56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F135</xm:sqref>
        </x14:conditionalFormatting>
        <x14:conditionalFormatting xmlns:xm="http://schemas.microsoft.com/office/excel/2006/main">
          <x14:cfRule type="iconSet" priority="13" id="{DF9325DC-7A0D-46A7-BF30-ED7319850703}">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4" id="{6A184008-DD82-49E4-B45A-207DE7BA5A1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F137:F156</xm:sqref>
        </x14:conditionalFormatting>
        <x14:conditionalFormatting xmlns:xm="http://schemas.microsoft.com/office/excel/2006/main">
          <x14:cfRule type="iconSet" priority="11" id="{A2D1CBD5-6933-4BE0-B931-DC9DC0D4B9DB}">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2" id="{AA97C962-0E5B-4881-B879-67E6D87985D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F168</xm:sqref>
        </x14:conditionalFormatting>
        <x14:conditionalFormatting xmlns:xm="http://schemas.microsoft.com/office/excel/2006/main">
          <x14:cfRule type="iconSet" priority="9" id="{8BD8DD9F-6ED4-4B31-9CD3-C5CB3226E74C}">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0" id="{4FBB69EA-6AA9-498D-BA4C-73A3EC383E7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F170:F189</xm:sqref>
        </x14:conditionalFormatting>
        <x14:conditionalFormatting xmlns:xm="http://schemas.microsoft.com/office/excel/2006/main">
          <x14:cfRule type="iconSet" priority="7" id="{6F7B66B4-D348-422F-BDE3-07E378A4D75E}">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8" id="{E7043440-2659-4A3F-95B2-C1ACA9367B33}">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F207</xm:sqref>
        </x14:conditionalFormatting>
        <x14:conditionalFormatting xmlns:xm="http://schemas.microsoft.com/office/excel/2006/main">
          <x14:cfRule type="iconSet" priority="5" id="{6FC06F96-4B81-4F3E-8CD0-C33D7BD54089}">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6" id="{AA1E9ED5-2126-4E4B-912F-27A6E2CEF65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F209:F228</xm:sqref>
        </x14:conditionalFormatting>
        <x14:conditionalFormatting xmlns:xm="http://schemas.microsoft.com/office/excel/2006/main">
          <x14:cfRule type="iconSet" priority="3" id="{191B1E71-47A2-4460-9675-C969A83B09A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4" id="{3FB2DF82-B5D8-4678-9CC1-F3CDED26948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F245</xm:sqref>
        </x14:conditionalFormatting>
        <x14:conditionalFormatting xmlns:xm="http://schemas.microsoft.com/office/excel/2006/main">
          <x14:cfRule type="iconSet" priority="1" id="{35588C27-92FC-435A-A0DF-BEA26F221A50}">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 id="{AE40103D-431C-4618-89E2-D5AC64A1E31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F247:F266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A1199-FADE-411B-BE17-C4C006FF8413}">
  <sheetPr>
    <tabColor rgb="FF007B00"/>
  </sheetPr>
  <dimension ref="A1:AX53"/>
  <sheetViews>
    <sheetView showGridLines="0" zoomScale="70" zoomScaleNormal="70" workbookViewId="0"/>
  </sheetViews>
  <sheetFormatPr defaultRowHeight="26"/>
  <cols>
    <col min="1" max="42" width="2.1484375" customWidth="1"/>
    <col min="43" max="43" width="2.5" customWidth="1"/>
    <col min="44" max="44" width="6.69921875" bestFit="1" customWidth="1"/>
    <col min="45" max="45" width="15.3984375" bestFit="1" customWidth="1"/>
    <col min="46" max="46" width="36" customWidth="1"/>
    <col min="47" max="47" width="2.5" customWidth="1"/>
    <col min="48" max="48" width="10.6484375" customWidth="1"/>
    <col min="49" max="49" width="32.69921875" customWidth="1"/>
    <col min="50" max="50" width="17.546875" bestFit="1" customWidth="1"/>
  </cols>
  <sheetData>
    <row r="1" spans="1:50" ht="26.5" thickBot="1">
      <c r="A1" s="46"/>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8"/>
      <c r="AR1" s="40" t="s">
        <v>70</v>
      </c>
      <c r="AS1" s="40" t="s">
        <v>16</v>
      </c>
      <c r="AT1" s="40" t="s">
        <v>148</v>
      </c>
      <c r="AU1" s="41"/>
      <c r="AV1" s="40" t="s">
        <v>81</v>
      </c>
      <c r="AW1" s="40" t="s">
        <v>36</v>
      </c>
      <c r="AX1" s="40" t="s">
        <v>88</v>
      </c>
    </row>
    <row r="2" spans="1:50">
      <c r="A2" s="49"/>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50"/>
      <c r="AR2" s="45"/>
      <c r="AS2" s="60" t="s">
        <v>36</v>
      </c>
      <c r="AT2" s="24">
        <v>0</v>
      </c>
      <c r="AV2" s="24" t="s">
        <v>90</v>
      </c>
      <c r="AW2" s="24" t="s">
        <v>89</v>
      </c>
      <c r="AX2" s="24">
        <v>8945</v>
      </c>
    </row>
    <row r="3" spans="1:50">
      <c r="A3" s="49"/>
      <c r="B3" s="33"/>
      <c r="C3" s="33"/>
      <c r="D3" s="33"/>
      <c r="E3" s="33"/>
      <c r="F3" s="33"/>
      <c r="G3" s="33"/>
      <c r="H3" s="33"/>
      <c r="I3" s="33"/>
      <c r="J3" s="33"/>
      <c r="K3" s="33"/>
      <c r="L3" s="33"/>
      <c r="M3" s="33"/>
      <c r="N3" s="33"/>
      <c r="O3" s="33"/>
      <c r="P3" s="33"/>
      <c r="Q3" s="33"/>
      <c r="R3" s="33"/>
      <c r="S3" s="33"/>
      <c r="T3" s="33"/>
      <c r="U3" s="35"/>
      <c r="V3" s="35"/>
      <c r="W3" s="33"/>
      <c r="X3" s="33"/>
      <c r="Y3" s="33"/>
      <c r="Z3" s="33"/>
      <c r="AA3" s="33"/>
      <c r="AB3" s="33"/>
      <c r="AC3" s="33"/>
      <c r="AD3" s="33"/>
      <c r="AE3" s="33"/>
      <c r="AF3" s="33"/>
      <c r="AG3" s="33"/>
      <c r="AH3" s="33"/>
      <c r="AI3" s="33"/>
      <c r="AJ3" s="33"/>
      <c r="AK3" s="33"/>
      <c r="AL3" s="33"/>
      <c r="AM3" s="33"/>
      <c r="AN3" s="33"/>
      <c r="AO3" s="33"/>
      <c r="AP3" s="50"/>
      <c r="AR3" s="80"/>
      <c r="AS3" s="60" t="s">
        <v>52</v>
      </c>
      <c r="AT3" s="24">
        <v>50</v>
      </c>
      <c r="AV3" s="24" t="s">
        <v>14</v>
      </c>
      <c r="AW3" s="24" t="s">
        <v>94</v>
      </c>
      <c r="AX3" s="24">
        <v>1145</v>
      </c>
    </row>
    <row r="4" spans="1:50">
      <c r="A4" s="49"/>
      <c r="B4" s="33"/>
      <c r="C4" s="33"/>
      <c r="D4" s="33"/>
      <c r="E4" s="33"/>
      <c r="F4" s="33"/>
      <c r="G4" s="33"/>
      <c r="H4" s="33"/>
      <c r="I4" s="33"/>
      <c r="J4" s="33"/>
      <c r="K4" s="33"/>
      <c r="L4" s="33"/>
      <c r="M4" s="33"/>
      <c r="N4" s="33"/>
      <c r="O4" s="33"/>
      <c r="P4" s="33"/>
      <c r="Q4" s="33"/>
      <c r="R4" s="33"/>
      <c r="S4" s="33"/>
      <c r="T4" s="33"/>
      <c r="U4" s="35"/>
      <c r="V4" s="35"/>
      <c r="W4" s="33"/>
      <c r="X4" s="33"/>
      <c r="Y4" s="33"/>
      <c r="Z4" s="33"/>
      <c r="AA4" s="33"/>
      <c r="AB4" s="33"/>
      <c r="AC4" s="33"/>
      <c r="AD4" s="33"/>
      <c r="AE4" s="33"/>
      <c r="AF4" s="33"/>
      <c r="AG4" s="33"/>
      <c r="AH4" s="33"/>
      <c r="AI4" s="33"/>
      <c r="AJ4" s="33"/>
      <c r="AK4" s="33"/>
      <c r="AL4" s="33"/>
      <c r="AM4" s="33"/>
      <c r="AN4" s="33"/>
      <c r="AO4" s="33"/>
      <c r="AP4" s="50"/>
      <c r="AR4" s="33"/>
      <c r="AS4" s="60" t="s">
        <v>53</v>
      </c>
      <c r="AT4" s="24">
        <v>75</v>
      </c>
      <c r="AV4" s="24" t="s">
        <v>31</v>
      </c>
      <c r="AW4" s="24" t="s">
        <v>99</v>
      </c>
      <c r="AX4" s="24">
        <v>1130</v>
      </c>
    </row>
    <row r="5" spans="1:50">
      <c r="A5" s="49"/>
      <c r="B5" s="33"/>
      <c r="C5" s="33"/>
      <c r="D5" s="33"/>
      <c r="E5" s="33"/>
      <c r="F5" s="33"/>
      <c r="G5" s="33"/>
      <c r="H5" s="33"/>
      <c r="I5" s="33"/>
      <c r="J5" s="33"/>
      <c r="K5" s="33"/>
      <c r="L5" s="33"/>
      <c r="M5" s="33"/>
      <c r="N5" s="33"/>
      <c r="O5" s="33"/>
      <c r="P5" s="33"/>
      <c r="Q5" s="33"/>
      <c r="R5" s="33"/>
      <c r="S5" s="33"/>
      <c r="T5" s="33"/>
      <c r="U5" s="35"/>
      <c r="V5" s="33"/>
      <c r="W5" s="33"/>
      <c r="X5" s="33"/>
      <c r="Y5" s="33"/>
      <c r="Z5" s="33"/>
      <c r="AA5" s="33"/>
      <c r="AB5" s="33"/>
      <c r="AC5" s="33"/>
      <c r="AD5" s="33"/>
      <c r="AE5" s="33"/>
      <c r="AF5" s="33"/>
      <c r="AG5" s="33"/>
      <c r="AH5" s="33"/>
      <c r="AI5" s="33"/>
      <c r="AJ5" s="33"/>
      <c r="AK5" s="33"/>
      <c r="AL5" s="33"/>
      <c r="AM5" s="33"/>
      <c r="AN5" s="33"/>
      <c r="AO5" s="33"/>
      <c r="AP5" s="50"/>
      <c r="AR5" s="34"/>
      <c r="AS5" s="60" t="s">
        <v>54</v>
      </c>
      <c r="AT5" s="24">
        <v>0</v>
      </c>
      <c r="AV5" s="24" t="s">
        <v>107</v>
      </c>
      <c r="AW5" s="24" t="s">
        <v>96</v>
      </c>
      <c r="AX5" s="24">
        <v>822</v>
      </c>
    </row>
    <row r="6" spans="1:50">
      <c r="A6" s="49"/>
      <c r="B6" s="33"/>
      <c r="C6" s="33"/>
      <c r="D6" s="33"/>
      <c r="E6" s="33"/>
      <c r="F6" s="33"/>
      <c r="G6" s="33"/>
      <c r="H6" s="33"/>
      <c r="I6" s="33"/>
      <c r="J6" s="35"/>
      <c r="K6" s="33"/>
      <c r="L6" s="33"/>
      <c r="M6" s="33"/>
      <c r="N6" s="33"/>
      <c r="O6" s="35"/>
      <c r="P6" s="35"/>
      <c r="Q6" s="35"/>
      <c r="R6" s="35"/>
      <c r="S6" s="35"/>
      <c r="T6" s="35"/>
      <c r="U6" s="35"/>
      <c r="V6" s="33"/>
      <c r="W6" s="33"/>
      <c r="X6" s="33"/>
      <c r="Y6" s="33"/>
      <c r="Z6" s="33"/>
      <c r="AA6" s="33"/>
      <c r="AB6" s="33"/>
      <c r="AC6" s="33"/>
      <c r="AD6" s="33"/>
      <c r="AE6" s="33"/>
      <c r="AF6" s="33"/>
      <c r="AG6" s="33"/>
      <c r="AH6" s="33"/>
      <c r="AI6" s="33"/>
      <c r="AJ6" s="33"/>
      <c r="AK6" s="33"/>
      <c r="AL6" s="33"/>
      <c r="AM6" s="33"/>
      <c r="AN6" s="33"/>
      <c r="AO6" s="33"/>
      <c r="AP6" s="50"/>
      <c r="AR6" s="78"/>
      <c r="AS6" s="60" t="s">
        <v>55</v>
      </c>
      <c r="AT6" s="24">
        <v>70</v>
      </c>
      <c r="AV6" s="24" t="s">
        <v>110</v>
      </c>
      <c r="AW6" s="24" t="s">
        <v>101</v>
      </c>
      <c r="AX6" s="24">
        <v>632</v>
      </c>
    </row>
    <row r="7" spans="1:50">
      <c r="A7" s="49"/>
      <c r="B7" s="33"/>
      <c r="C7" s="33"/>
      <c r="D7" s="33"/>
      <c r="E7" s="33"/>
      <c r="F7" s="33"/>
      <c r="G7" s="33"/>
      <c r="H7" s="35"/>
      <c r="I7" s="35"/>
      <c r="J7" s="35"/>
      <c r="K7" s="33"/>
      <c r="L7" s="33"/>
      <c r="M7" s="33"/>
      <c r="N7" s="35"/>
      <c r="O7" s="38"/>
      <c r="P7" s="38"/>
      <c r="Q7" s="36"/>
      <c r="R7" s="36"/>
      <c r="S7" s="38"/>
      <c r="T7" s="35"/>
      <c r="U7" s="35"/>
      <c r="V7" s="33"/>
      <c r="W7" s="33"/>
      <c r="X7" s="33"/>
      <c r="Y7" s="33"/>
      <c r="Z7" s="33"/>
      <c r="AA7" s="33"/>
      <c r="AB7" s="33"/>
      <c r="AC7" s="33"/>
      <c r="AD7" s="33"/>
      <c r="AE7" s="33"/>
      <c r="AF7" s="33"/>
      <c r="AG7" s="33"/>
      <c r="AH7" s="33"/>
      <c r="AI7" s="33"/>
      <c r="AJ7" s="33"/>
      <c r="AK7" s="33"/>
      <c r="AL7" s="33"/>
      <c r="AM7" s="33"/>
      <c r="AN7" s="33"/>
      <c r="AO7" s="33"/>
      <c r="AP7" s="50"/>
      <c r="AR7" s="36"/>
      <c r="AS7" s="60" t="s">
        <v>56</v>
      </c>
      <c r="AT7" s="24">
        <v>2</v>
      </c>
      <c r="AV7" s="24" t="s">
        <v>116</v>
      </c>
      <c r="AW7" s="24" t="s">
        <v>115</v>
      </c>
      <c r="AX7" s="24">
        <v>593</v>
      </c>
    </row>
    <row r="8" spans="1:50">
      <c r="A8" s="49"/>
      <c r="B8" s="33"/>
      <c r="C8" s="33"/>
      <c r="D8" s="33"/>
      <c r="E8" s="33"/>
      <c r="F8" s="33"/>
      <c r="G8" s="35"/>
      <c r="H8" s="35"/>
      <c r="I8" s="35"/>
      <c r="J8" s="35"/>
      <c r="K8" s="33"/>
      <c r="L8" s="33"/>
      <c r="M8" s="33"/>
      <c r="N8" s="35"/>
      <c r="O8" s="38"/>
      <c r="P8" s="38"/>
      <c r="Q8" s="38"/>
      <c r="R8" s="38"/>
      <c r="S8" s="35"/>
      <c r="T8" s="35"/>
      <c r="U8" s="33"/>
      <c r="V8" s="33"/>
      <c r="W8" s="33"/>
      <c r="X8" s="33"/>
      <c r="Y8" s="33"/>
      <c r="Z8" s="33"/>
      <c r="AA8" s="33"/>
      <c r="AB8" s="33"/>
      <c r="AC8" s="33"/>
      <c r="AD8" s="33"/>
      <c r="AE8" s="33"/>
      <c r="AF8" s="33"/>
      <c r="AG8" s="33"/>
      <c r="AH8" s="33"/>
      <c r="AI8" s="33"/>
      <c r="AJ8" s="33"/>
      <c r="AK8" s="33"/>
      <c r="AL8" s="33"/>
      <c r="AM8" s="33"/>
      <c r="AN8" s="33"/>
      <c r="AO8" s="33"/>
      <c r="AP8" s="50"/>
      <c r="AR8" s="37"/>
      <c r="AS8" s="60" t="s">
        <v>57</v>
      </c>
      <c r="AT8" s="24">
        <v>15</v>
      </c>
      <c r="AV8" s="24" t="s">
        <v>106</v>
      </c>
      <c r="AW8" s="24" t="s">
        <v>95</v>
      </c>
      <c r="AX8" s="24">
        <v>552</v>
      </c>
    </row>
    <row r="9" spans="1:50">
      <c r="A9" s="49"/>
      <c r="B9" s="33"/>
      <c r="C9" s="33"/>
      <c r="D9" s="33"/>
      <c r="E9" s="33"/>
      <c r="F9" s="33"/>
      <c r="G9" s="33"/>
      <c r="H9" s="35"/>
      <c r="I9" s="35"/>
      <c r="J9" s="33"/>
      <c r="K9" s="33"/>
      <c r="L9" s="33"/>
      <c r="M9" s="35"/>
      <c r="N9" s="38"/>
      <c r="O9" s="38"/>
      <c r="P9" s="38"/>
      <c r="Q9" s="36"/>
      <c r="R9" s="35"/>
      <c r="S9" s="33"/>
      <c r="T9" s="33"/>
      <c r="U9" s="33"/>
      <c r="V9" s="33"/>
      <c r="W9" s="33"/>
      <c r="X9" s="33"/>
      <c r="Y9" s="33"/>
      <c r="Z9" s="33"/>
      <c r="AA9" s="33"/>
      <c r="AB9" s="33"/>
      <c r="AC9" s="33"/>
      <c r="AD9" s="33"/>
      <c r="AE9" s="33"/>
      <c r="AF9" s="33"/>
      <c r="AG9" s="33"/>
      <c r="AH9" s="33"/>
      <c r="AI9" s="33"/>
      <c r="AJ9" s="33"/>
      <c r="AK9" s="33"/>
      <c r="AL9" s="33"/>
      <c r="AM9" s="33"/>
      <c r="AN9" s="33"/>
      <c r="AO9" s="33"/>
      <c r="AP9" s="50"/>
      <c r="AR9" s="38"/>
      <c r="AS9" s="60" t="s">
        <v>51</v>
      </c>
      <c r="AT9" s="24">
        <v>10</v>
      </c>
      <c r="AV9" s="24" t="s">
        <v>15</v>
      </c>
      <c r="AW9" s="24" t="s">
        <v>100</v>
      </c>
      <c r="AX9" s="24">
        <v>523</v>
      </c>
    </row>
    <row r="10" spans="1:50">
      <c r="A10" s="49"/>
      <c r="B10" s="33"/>
      <c r="C10" s="33"/>
      <c r="D10" s="33"/>
      <c r="E10" s="33"/>
      <c r="F10" s="35"/>
      <c r="G10" s="33"/>
      <c r="H10" s="33"/>
      <c r="I10" s="33"/>
      <c r="J10" s="33"/>
      <c r="K10" s="33"/>
      <c r="L10" s="35"/>
      <c r="M10" s="38"/>
      <c r="N10" s="38"/>
      <c r="O10" s="38"/>
      <c r="P10" s="38"/>
      <c r="Q10" s="38"/>
      <c r="R10" s="35"/>
      <c r="S10" s="33"/>
      <c r="T10" s="33"/>
      <c r="U10" s="33"/>
      <c r="V10" s="33"/>
      <c r="W10" s="33"/>
      <c r="X10" s="33"/>
      <c r="Y10" s="33"/>
      <c r="Z10" s="33"/>
      <c r="AA10" s="33"/>
      <c r="AB10" s="33"/>
      <c r="AC10" s="33"/>
      <c r="AD10" s="33"/>
      <c r="AE10" s="33"/>
      <c r="AF10" s="33"/>
      <c r="AG10" s="33"/>
      <c r="AH10" s="33"/>
      <c r="AI10" s="33"/>
      <c r="AJ10" s="33"/>
      <c r="AK10" s="33"/>
      <c r="AL10" s="33"/>
      <c r="AM10" s="33"/>
      <c r="AN10" s="33"/>
      <c r="AO10" s="33"/>
      <c r="AP10" s="50"/>
      <c r="AR10" s="39"/>
      <c r="AS10" s="60" t="s">
        <v>58</v>
      </c>
      <c r="AT10" s="24">
        <v>30</v>
      </c>
      <c r="AV10" s="24" t="s">
        <v>108</v>
      </c>
      <c r="AW10" s="24" t="s">
        <v>97</v>
      </c>
      <c r="AX10" s="24">
        <v>496</v>
      </c>
    </row>
    <row r="11" spans="1:50">
      <c r="A11" s="49"/>
      <c r="B11" s="33"/>
      <c r="C11" s="33"/>
      <c r="D11" s="33"/>
      <c r="E11" s="33"/>
      <c r="F11" s="35"/>
      <c r="G11" s="33"/>
      <c r="H11" s="33"/>
      <c r="I11" s="35"/>
      <c r="J11" s="35"/>
      <c r="K11" s="33"/>
      <c r="L11" s="35"/>
      <c r="M11" s="38"/>
      <c r="N11" s="38"/>
      <c r="O11" s="38"/>
      <c r="P11" s="38"/>
      <c r="Q11" s="36"/>
      <c r="R11" s="35"/>
      <c r="S11" s="35"/>
      <c r="T11" s="35"/>
      <c r="U11" s="35"/>
      <c r="V11" s="35"/>
      <c r="W11" s="35"/>
      <c r="X11" s="35"/>
      <c r="Y11" s="35"/>
      <c r="Z11" s="35"/>
      <c r="AA11" s="33"/>
      <c r="AB11" s="33"/>
      <c r="AC11" s="33"/>
      <c r="AD11" s="33"/>
      <c r="AE11" s="33"/>
      <c r="AF11" s="33"/>
      <c r="AG11" s="33"/>
      <c r="AH11" s="33"/>
      <c r="AI11" s="33"/>
      <c r="AJ11" s="33"/>
      <c r="AK11" s="33"/>
      <c r="AL11" s="33"/>
      <c r="AM11" s="33"/>
      <c r="AN11" s="33"/>
      <c r="AO11" s="33"/>
      <c r="AP11" s="50"/>
      <c r="AR11" s="35"/>
      <c r="AS11" s="60" t="s">
        <v>59</v>
      </c>
      <c r="AT11" s="24">
        <v>8</v>
      </c>
      <c r="AV11" s="24" t="s">
        <v>103</v>
      </c>
      <c r="AW11" s="24" t="s">
        <v>92</v>
      </c>
      <c r="AX11" s="24">
        <v>472</v>
      </c>
    </row>
    <row r="12" spans="1:50">
      <c r="A12" s="49"/>
      <c r="B12" s="33"/>
      <c r="C12" s="33"/>
      <c r="D12" s="33"/>
      <c r="E12" s="33"/>
      <c r="F12" s="35"/>
      <c r="G12" s="33"/>
      <c r="H12" s="33"/>
      <c r="I12" s="35"/>
      <c r="J12" s="35"/>
      <c r="K12" s="35"/>
      <c r="L12" s="35"/>
      <c r="M12" s="38"/>
      <c r="N12" s="38"/>
      <c r="O12" s="38"/>
      <c r="P12" s="38"/>
      <c r="Q12" s="36"/>
      <c r="R12" s="38"/>
      <c r="S12" s="38"/>
      <c r="T12" s="38"/>
      <c r="U12" s="38"/>
      <c r="V12" s="38"/>
      <c r="W12" s="36"/>
      <c r="X12" s="36"/>
      <c r="Y12" s="35"/>
      <c r="Z12" s="35"/>
      <c r="AA12" s="33"/>
      <c r="AB12" s="33"/>
      <c r="AC12" s="33"/>
      <c r="AD12" s="33"/>
      <c r="AE12" s="33"/>
      <c r="AF12" s="33"/>
      <c r="AG12" s="33"/>
      <c r="AH12" s="33"/>
      <c r="AI12" s="33"/>
      <c r="AJ12" s="33"/>
      <c r="AK12" s="33"/>
      <c r="AL12" s="33"/>
      <c r="AM12" s="33"/>
      <c r="AN12" s="33"/>
      <c r="AO12" s="33"/>
      <c r="AP12" s="50"/>
      <c r="AV12" s="24" t="s">
        <v>104</v>
      </c>
      <c r="AW12" s="24" t="s">
        <v>93</v>
      </c>
      <c r="AX12" s="24">
        <v>362</v>
      </c>
    </row>
    <row r="13" spans="1:50">
      <c r="A13" s="49"/>
      <c r="B13" s="33"/>
      <c r="C13" s="33"/>
      <c r="D13" s="33"/>
      <c r="E13" s="33"/>
      <c r="F13" s="35"/>
      <c r="G13" s="33"/>
      <c r="H13" s="33"/>
      <c r="I13" s="33"/>
      <c r="J13" s="35"/>
      <c r="K13" s="35"/>
      <c r="L13" s="36"/>
      <c r="M13" s="38"/>
      <c r="N13" s="38"/>
      <c r="O13" s="38"/>
      <c r="P13" s="38"/>
      <c r="Q13" s="39"/>
      <c r="R13" s="39"/>
      <c r="S13" s="38"/>
      <c r="T13" s="38"/>
      <c r="U13" s="39"/>
      <c r="V13" s="38"/>
      <c r="W13" s="38"/>
      <c r="X13" s="36"/>
      <c r="Y13" s="35"/>
      <c r="Z13" s="33"/>
      <c r="AA13" s="33"/>
      <c r="AB13" s="33"/>
      <c r="AC13" s="33"/>
      <c r="AD13" s="33"/>
      <c r="AE13" s="33"/>
      <c r="AF13" s="33"/>
      <c r="AG13" s="33"/>
      <c r="AH13" s="33"/>
      <c r="AI13" s="33"/>
      <c r="AJ13" s="33"/>
      <c r="AK13" s="33"/>
      <c r="AL13" s="33"/>
      <c r="AM13" s="33"/>
      <c r="AN13" s="33"/>
      <c r="AO13" s="33"/>
      <c r="AP13" s="50"/>
      <c r="AV13" s="24" t="s">
        <v>109</v>
      </c>
      <c r="AW13" s="24" t="s">
        <v>98</v>
      </c>
      <c r="AX13" s="24">
        <v>300</v>
      </c>
    </row>
    <row r="14" spans="1:50">
      <c r="A14" s="49"/>
      <c r="B14" s="33"/>
      <c r="C14" s="33"/>
      <c r="D14" s="33"/>
      <c r="E14" s="33"/>
      <c r="F14" s="33"/>
      <c r="G14" s="33"/>
      <c r="H14" s="33"/>
      <c r="I14" s="33"/>
      <c r="J14" s="33"/>
      <c r="K14" s="35"/>
      <c r="L14" s="38"/>
      <c r="M14" s="38"/>
      <c r="N14" s="38"/>
      <c r="O14" s="38"/>
      <c r="P14" s="39"/>
      <c r="Q14" s="38"/>
      <c r="R14" s="38"/>
      <c r="S14" s="39"/>
      <c r="T14" s="39"/>
      <c r="U14" s="39"/>
      <c r="V14" s="38"/>
      <c r="W14" s="38"/>
      <c r="X14" s="35"/>
      <c r="Y14" s="35"/>
      <c r="Z14" s="33"/>
      <c r="AA14" s="33"/>
      <c r="AB14" s="33"/>
      <c r="AC14" s="33"/>
      <c r="AD14" s="33"/>
      <c r="AE14" s="33"/>
      <c r="AF14" s="33"/>
      <c r="AG14" s="33"/>
      <c r="AH14" s="33"/>
      <c r="AI14" s="33"/>
      <c r="AJ14" s="33"/>
      <c r="AK14" s="33"/>
      <c r="AL14" s="33"/>
      <c r="AM14" s="33"/>
      <c r="AN14" s="33"/>
      <c r="AO14" s="33"/>
      <c r="AP14" s="50"/>
      <c r="AV14" s="24" t="s">
        <v>102</v>
      </c>
      <c r="AW14" s="24" t="s">
        <v>91</v>
      </c>
      <c r="AX14" s="24">
        <v>278</v>
      </c>
    </row>
    <row r="15" spans="1:50">
      <c r="A15" s="49"/>
      <c r="B15" s="33"/>
      <c r="C15" s="33"/>
      <c r="D15" s="33"/>
      <c r="E15" s="33"/>
      <c r="F15" s="33"/>
      <c r="G15" s="33"/>
      <c r="H15" s="33"/>
      <c r="I15" s="33"/>
      <c r="J15" s="33"/>
      <c r="K15" s="35"/>
      <c r="L15" s="38"/>
      <c r="M15" s="38"/>
      <c r="N15" s="38"/>
      <c r="O15" s="38"/>
      <c r="P15" s="38"/>
      <c r="Q15" s="39"/>
      <c r="R15" s="39"/>
      <c r="S15" s="39"/>
      <c r="T15" s="39"/>
      <c r="U15" s="39"/>
      <c r="V15" s="38"/>
      <c r="W15" s="36"/>
      <c r="X15" s="35"/>
      <c r="Y15" s="33"/>
      <c r="Z15" s="33"/>
      <c r="AA15" s="33"/>
      <c r="AB15" s="33"/>
      <c r="AC15" s="33"/>
      <c r="AD15" s="33"/>
      <c r="AE15" s="33"/>
      <c r="AF15" s="33"/>
      <c r="AG15" s="33"/>
      <c r="AH15" s="33"/>
      <c r="AI15" s="33"/>
      <c r="AJ15" s="33"/>
      <c r="AK15" s="33"/>
      <c r="AL15" s="33"/>
      <c r="AM15" s="33"/>
      <c r="AN15" s="33"/>
      <c r="AO15" s="33"/>
      <c r="AP15" s="50"/>
      <c r="AV15" s="24" t="s">
        <v>23</v>
      </c>
      <c r="AW15" s="24" t="s">
        <v>105</v>
      </c>
      <c r="AX15" s="24">
        <v>277</v>
      </c>
    </row>
    <row r="16" spans="1:50">
      <c r="A16" s="49"/>
      <c r="B16" s="33"/>
      <c r="C16" s="33"/>
      <c r="D16" s="33"/>
      <c r="E16" s="33"/>
      <c r="F16" s="33"/>
      <c r="G16" s="33"/>
      <c r="H16" s="33"/>
      <c r="I16" s="33"/>
      <c r="J16" s="35"/>
      <c r="K16" s="35"/>
      <c r="L16" s="38"/>
      <c r="M16" s="36"/>
      <c r="N16" s="38"/>
      <c r="O16" s="38"/>
      <c r="P16" s="38"/>
      <c r="Q16" s="39"/>
      <c r="R16" s="38"/>
      <c r="S16" s="38"/>
      <c r="T16" s="38"/>
      <c r="U16" s="38"/>
      <c r="V16" s="36"/>
      <c r="W16" s="35"/>
      <c r="X16" s="35"/>
      <c r="Y16" s="33"/>
      <c r="Z16" s="33"/>
      <c r="AA16" s="33"/>
      <c r="AB16" s="33"/>
      <c r="AC16" s="33"/>
      <c r="AD16" s="33"/>
      <c r="AE16" s="33"/>
      <c r="AF16" s="33"/>
      <c r="AG16" s="33"/>
      <c r="AH16" s="33"/>
      <c r="AI16" s="33"/>
      <c r="AJ16" s="33"/>
      <c r="AK16" s="33"/>
      <c r="AL16" s="33"/>
      <c r="AM16" s="33"/>
      <c r="AN16" s="33"/>
      <c r="AO16" s="33"/>
      <c r="AP16" s="50"/>
    </row>
    <row r="17" spans="1:42">
      <c r="A17" s="49"/>
      <c r="B17" s="33"/>
      <c r="C17" s="33"/>
      <c r="D17" s="33"/>
      <c r="E17" s="33"/>
      <c r="F17" s="33"/>
      <c r="G17" s="33"/>
      <c r="H17" s="33"/>
      <c r="I17" s="33"/>
      <c r="J17" s="35"/>
      <c r="K17" s="36"/>
      <c r="L17" s="36"/>
      <c r="M17" s="36"/>
      <c r="N17" s="38"/>
      <c r="O17" s="38"/>
      <c r="P17" s="39"/>
      <c r="Q17" s="38"/>
      <c r="R17" s="38"/>
      <c r="S17" s="38"/>
      <c r="T17" s="36"/>
      <c r="U17" s="36"/>
      <c r="V17" s="36"/>
      <c r="W17" s="35"/>
      <c r="X17" s="33"/>
      <c r="Y17" s="33"/>
      <c r="Z17" s="33"/>
      <c r="AA17" s="33"/>
      <c r="AB17" s="33"/>
      <c r="AC17" s="33"/>
      <c r="AD17" s="33"/>
      <c r="AE17" s="33"/>
      <c r="AF17" s="33"/>
      <c r="AG17" s="33"/>
      <c r="AH17" s="33"/>
      <c r="AI17" s="33"/>
      <c r="AJ17" s="33"/>
      <c r="AK17" s="33"/>
      <c r="AL17" s="33"/>
      <c r="AM17" s="33"/>
      <c r="AN17" s="33"/>
      <c r="AO17" s="33"/>
      <c r="AP17" s="50"/>
    </row>
    <row r="18" spans="1:42">
      <c r="A18" s="49"/>
      <c r="B18" s="33"/>
      <c r="C18" s="33"/>
      <c r="D18" s="33"/>
      <c r="E18" s="33"/>
      <c r="F18" s="33"/>
      <c r="G18" s="33"/>
      <c r="H18" s="33"/>
      <c r="I18" s="33"/>
      <c r="J18" s="35"/>
      <c r="K18" s="35"/>
      <c r="L18" s="36"/>
      <c r="M18" s="38"/>
      <c r="N18" s="38"/>
      <c r="O18" s="38"/>
      <c r="P18" s="38"/>
      <c r="Q18" s="38"/>
      <c r="R18" s="38"/>
      <c r="S18" s="36"/>
      <c r="T18" s="36"/>
      <c r="U18" s="36"/>
      <c r="V18" s="36"/>
      <c r="W18" s="35"/>
      <c r="X18" s="33"/>
      <c r="Y18" s="33"/>
      <c r="Z18" s="33"/>
      <c r="AA18" s="33"/>
      <c r="AB18" s="33"/>
      <c r="AC18" s="33"/>
      <c r="AD18" s="33"/>
      <c r="AE18" s="33"/>
      <c r="AF18" s="33"/>
      <c r="AG18" s="33"/>
      <c r="AH18" s="33"/>
      <c r="AI18" s="33"/>
      <c r="AJ18" s="33"/>
      <c r="AK18" s="33"/>
      <c r="AL18" s="33"/>
      <c r="AM18" s="33"/>
      <c r="AN18" s="33"/>
      <c r="AO18" s="33"/>
      <c r="AP18" s="50"/>
    </row>
    <row r="19" spans="1:42">
      <c r="A19" s="49"/>
      <c r="B19" s="33"/>
      <c r="C19" s="33"/>
      <c r="D19" s="33"/>
      <c r="E19" s="33"/>
      <c r="F19" s="33"/>
      <c r="G19" s="33"/>
      <c r="H19" s="33"/>
      <c r="I19" s="33"/>
      <c r="J19" s="33"/>
      <c r="K19" s="35"/>
      <c r="L19" s="36"/>
      <c r="M19" s="36"/>
      <c r="N19" s="38"/>
      <c r="O19" s="38"/>
      <c r="P19" s="36"/>
      <c r="Q19" s="36"/>
      <c r="R19" s="36"/>
      <c r="S19" s="36"/>
      <c r="T19" s="36"/>
      <c r="U19" s="36"/>
      <c r="V19" s="45"/>
      <c r="W19" s="35"/>
      <c r="X19" s="33"/>
      <c r="Y19" s="33"/>
      <c r="Z19" s="33"/>
      <c r="AA19" s="33"/>
      <c r="AB19" s="33"/>
      <c r="AC19" s="33"/>
      <c r="AD19" s="33"/>
      <c r="AE19" s="33"/>
      <c r="AF19" s="33"/>
      <c r="AG19" s="33"/>
      <c r="AH19" s="33"/>
      <c r="AI19" s="33"/>
      <c r="AJ19" s="33"/>
      <c r="AK19" s="33"/>
      <c r="AL19" s="33"/>
      <c r="AM19" s="33"/>
      <c r="AN19" s="33"/>
      <c r="AO19" s="33"/>
      <c r="AP19" s="50"/>
    </row>
    <row r="20" spans="1:42">
      <c r="A20" s="49"/>
      <c r="B20" s="33"/>
      <c r="C20" s="33"/>
      <c r="D20" s="33"/>
      <c r="E20" s="33"/>
      <c r="F20" s="33"/>
      <c r="G20" s="33"/>
      <c r="H20" s="33"/>
      <c r="I20" s="35"/>
      <c r="J20" s="35"/>
      <c r="K20" s="35"/>
      <c r="L20" s="35"/>
      <c r="M20" s="36"/>
      <c r="N20" s="36"/>
      <c r="O20" s="36"/>
      <c r="P20" s="36"/>
      <c r="Q20" s="45"/>
      <c r="R20" s="36"/>
      <c r="S20" s="36"/>
      <c r="T20" s="36"/>
      <c r="U20" s="36"/>
      <c r="V20" s="36"/>
      <c r="W20" s="35"/>
      <c r="X20" s="35"/>
      <c r="Y20" s="33"/>
      <c r="Z20" s="33"/>
      <c r="AA20" s="33"/>
      <c r="AB20" s="33"/>
      <c r="AC20" s="33"/>
      <c r="AD20" s="33"/>
      <c r="AE20" s="33"/>
      <c r="AF20" s="33"/>
      <c r="AG20" s="33"/>
      <c r="AH20" s="33"/>
      <c r="AI20" s="33"/>
      <c r="AJ20" s="33"/>
      <c r="AK20" s="33"/>
      <c r="AL20" s="33"/>
      <c r="AM20" s="33"/>
      <c r="AN20" s="33"/>
      <c r="AO20" s="33"/>
      <c r="AP20" s="50"/>
    </row>
    <row r="21" spans="1:42">
      <c r="A21" s="49"/>
      <c r="B21" s="33"/>
      <c r="C21" s="33"/>
      <c r="D21" s="33"/>
      <c r="E21" s="33"/>
      <c r="F21" s="33"/>
      <c r="G21" s="33"/>
      <c r="H21" s="33"/>
      <c r="I21" s="35"/>
      <c r="J21" s="35"/>
      <c r="K21" s="33"/>
      <c r="L21" s="35"/>
      <c r="M21" s="35"/>
      <c r="N21" s="35"/>
      <c r="O21" s="35"/>
      <c r="P21" s="35"/>
      <c r="Q21" s="36"/>
      <c r="R21" s="36"/>
      <c r="S21" s="38"/>
      <c r="T21" s="38"/>
      <c r="U21" s="38"/>
      <c r="V21" s="38"/>
      <c r="W21" s="38"/>
      <c r="X21" s="35"/>
      <c r="Y21" s="35"/>
      <c r="Z21" s="35"/>
      <c r="AA21" s="33"/>
      <c r="AB21" s="33"/>
      <c r="AC21" s="33"/>
      <c r="AD21" s="33"/>
      <c r="AE21" s="33"/>
      <c r="AF21" s="33"/>
      <c r="AG21" s="33"/>
      <c r="AH21" s="33"/>
      <c r="AI21" s="33"/>
      <c r="AJ21" s="33"/>
      <c r="AK21" s="33"/>
      <c r="AL21" s="33"/>
      <c r="AM21" s="33"/>
      <c r="AN21" s="33"/>
      <c r="AO21" s="33"/>
      <c r="AP21" s="50"/>
    </row>
    <row r="22" spans="1:42">
      <c r="A22" s="49"/>
      <c r="B22" s="33"/>
      <c r="C22" s="33"/>
      <c r="D22" s="33"/>
      <c r="E22" s="33"/>
      <c r="F22" s="33"/>
      <c r="G22" s="33"/>
      <c r="H22" s="33"/>
      <c r="I22" s="33"/>
      <c r="J22" s="33"/>
      <c r="K22" s="33"/>
      <c r="L22" s="35"/>
      <c r="M22" s="35"/>
      <c r="N22" s="33"/>
      <c r="O22" s="33"/>
      <c r="P22" s="35"/>
      <c r="Q22" s="38"/>
      <c r="R22" s="38"/>
      <c r="S22" s="38"/>
      <c r="T22" s="38"/>
      <c r="U22" s="38"/>
      <c r="V22" s="38"/>
      <c r="W22" s="36"/>
      <c r="X22" s="36"/>
      <c r="Y22" s="36"/>
      <c r="Z22" s="35"/>
      <c r="AA22" s="35"/>
      <c r="AB22" s="33"/>
      <c r="AC22" s="33"/>
      <c r="AD22" s="33"/>
      <c r="AE22" s="33"/>
      <c r="AF22" s="33"/>
      <c r="AG22" s="33"/>
      <c r="AH22" s="33"/>
      <c r="AI22" s="33"/>
      <c r="AJ22" s="33"/>
      <c r="AK22" s="33"/>
      <c r="AL22" s="33"/>
      <c r="AM22" s="33"/>
      <c r="AN22" s="33"/>
      <c r="AO22" s="33"/>
      <c r="AP22" s="50"/>
    </row>
    <row r="23" spans="1:42">
      <c r="A23" s="49"/>
      <c r="B23" s="33"/>
      <c r="C23" s="33"/>
      <c r="D23" s="33"/>
      <c r="E23" s="35"/>
      <c r="F23" s="35"/>
      <c r="G23" s="33"/>
      <c r="H23" s="33"/>
      <c r="I23" s="33"/>
      <c r="J23" s="33"/>
      <c r="K23" s="35"/>
      <c r="L23" s="35"/>
      <c r="M23" s="33"/>
      <c r="N23" s="33"/>
      <c r="O23" s="35"/>
      <c r="P23" s="35"/>
      <c r="Q23" s="38"/>
      <c r="R23" s="38"/>
      <c r="S23" s="38"/>
      <c r="T23" s="38"/>
      <c r="U23" s="38"/>
      <c r="V23" s="38"/>
      <c r="W23" s="38"/>
      <c r="X23" s="38"/>
      <c r="Y23" s="38"/>
      <c r="Z23" s="36"/>
      <c r="AA23" s="35"/>
      <c r="AB23" s="33"/>
      <c r="AC23" s="33"/>
      <c r="AD23" s="33"/>
      <c r="AE23" s="33"/>
      <c r="AF23" s="33"/>
      <c r="AG23" s="33"/>
      <c r="AH23" s="33"/>
      <c r="AI23" s="33"/>
      <c r="AJ23" s="33"/>
      <c r="AK23" s="33"/>
      <c r="AL23" s="33"/>
      <c r="AM23" s="33"/>
      <c r="AN23" s="33"/>
      <c r="AO23" s="33"/>
      <c r="AP23" s="50"/>
    </row>
    <row r="24" spans="1:42">
      <c r="A24" s="49"/>
      <c r="B24" s="35"/>
      <c r="C24" s="35"/>
      <c r="D24" s="34"/>
      <c r="E24" s="35"/>
      <c r="F24" s="35"/>
      <c r="G24" s="35"/>
      <c r="H24" s="35"/>
      <c r="I24" s="35"/>
      <c r="J24" s="35"/>
      <c r="K24" s="33"/>
      <c r="L24" s="33"/>
      <c r="M24" s="33"/>
      <c r="N24" s="33"/>
      <c r="O24" s="35"/>
      <c r="P24" s="38"/>
      <c r="Q24" s="38"/>
      <c r="R24" s="38"/>
      <c r="S24" s="36"/>
      <c r="T24" s="37"/>
      <c r="U24" s="38"/>
      <c r="V24" s="38"/>
      <c r="W24" s="38"/>
      <c r="X24" s="38"/>
      <c r="Y24" s="38"/>
      <c r="Z24" s="36"/>
      <c r="AA24" s="35"/>
      <c r="AB24" s="33"/>
      <c r="AC24" s="33"/>
      <c r="AD24" s="33"/>
      <c r="AE24" s="33"/>
      <c r="AF24" s="33"/>
      <c r="AG24" s="33"/>
      <c r="AH24" s="33"/>
      <c r="AI24" s="33"/>
      <c r="AJ24" s="33"/>
      <c r="AK24" s="33"/>
      <c r="AL24" s="33"/>
      <c r="AM24" s="33"/>
      <c r="AN24" s="33"/>
      <c r="AO24" s="33"/>
      <c r="AP24" s="50"/>
    </row>
    <row r="25" spans="1:42">
      <c r="A25" s="51"/>
      <c r="B25" s="35"/>
      <c r="C25" s="34"/>
      <c r="D25" s="36"/>
      <c r="E25" s="36"/>
      <c r="F25" s="36"/>
      <c r="G25" s="36"/>
      <c r="H25" s="36"/>
      <c r="I25" s="36"/>
      <c r="J25" s="35"/>
      <c r="K25" s="33"/>
      <c r="L25" s="33"/>
      <c r="M25" s="33"/>
      <c r="N25" s="35"/>
      <c r="O25" s="35"/>
      <c r="P25" s="38"/>
      <c r="Q25" s="38"/>
      <c r="R25" s="36"/>
      <c r="S25" s="36"/>
      <c r="T25" s="37"/>
      <c r="U25" s="37"/>
      <c r="V25" s="37"/>
      <c r="W25" s="36"/>
      <c r="X25" s="38"/>
      <c r="Y25" s="36"/>
      <c r="Z25" s="36"/>
      <c r="AA25" s="35"/>
      <c r="AB25" s="33"/>
      <c r="AC25" s="33"/>
      <c r="AD25" s="33"/>
      <c r="AE25" s="33"/>
      <c r="AF25" s="33"/>
      <c r="AG25" s="33"/>
      <c r="AH25" s="33"/>
      <c r="AI25" s="33"/>
      <c r="AJ25" s="33"/>
      <c r="AK25" s="33"/>
      <c r="AL25" s="33"/>
      <c r="AM25" s="33"/>
      <c r="AN25" s="33"/>
      <c r="AO25" s="33"/>
      <c r="AP25" s="50"/>
    </row>
    <row r="26" spans="1:42">
      <c r="A26" s="37"/>
      <c r="B26" s="36"/>
      <c r="C26" s="34"/>
      <c r="D26" s="36"/>
      <c r="E26" s="36"/>
      <c r="F26" s="38"/>
      <c r="G26" s="38"/>
      <c r="H26" s="36"/>
      <c r="I26" s="36" t="s">
        <v>117</v>
      </c>
      <c r="J26" s="35"/>
      <c r="K26" s="35"/>
      <c r="L26" s="33"/>
      <c r="M26" s="33"/>
      <c r="N26" s="35"/>
      <c r="O26" s="35"/>
      <c r="P26" s="35"/>
      <c r="Q26" s="35"/>
      <c r="R26" s="35"/>
      <c r="S26" s="35"/>
      <c r="T26" s="35"/>
      <c r="U26" s="36"/>
      <c r="V26" s="36"/>
      <c r="W26" s="38"/>
      <c r="X26" s="38"/>
      <c r="Y26" s="38"/>
      <c r="Z26" s="38"/>
      <c r="AA26" s="35"/>
      <c r="AB26" s="35"/>
      <c r="AC26" s="33"/>
      <c r="AD26" s="33"/>
      <c r="AE26" s="33"/>
      <c r="AF26" s="33"/>
      <c r="AG26" s="33"/>
      <c r="AH26" s="33"/>
      <c r="AI26" s="33"/>
      <c r="AJ26" s="33"/>
      <c r="AK26" s="33"/>
      <c r="AL26" s="33"/>
      <c r="AM26" s="33"/>
      <c r="AN26" s="33"/>
      <c r="AO26" s="33"/>
      <c r="AP26" s="50"/>
    </row>
    <row r="27" spans="1:42">
      <c r="A27" s="52"/>
      <c r="B27" s="34"/>
      <c r="C27" s="36"/>
      <c r="D27" s="36"/>
      <c r="E27" s="36"/>
      <c r="F27" s="36"/>
      <c r="G27" s="36"/>
      <c r="H27" s="36"/>
      <c r="I27" s="36"/>
      <c r="J27" s="45"/>
      <c r="K27" s="35"/>
      <c r="L27" s="35"/>
      <c r="M27" s="33"/>
      <c r="N27" s="33"/>
      <c r="O27" s="33"/>
      <c r="P27" s="33"/>
      <c r="Q27" s="33"/>
      <c r="R27" s="33"/>
      <c r="S27" s="33"/>
      <c r="T27" s="35"/>
      <c r="U27" s="38"/>
      <c r="V27" s="38"/>
      <c r="W27" s="38"/>
      <c r="X27" s="38"/>
      <c r="Y27" s="39"/>
      <c r="Z27" s="38"/>
      <c r="AA27" s="45"/>
      <c r="AB27" s="35"/>
      <c r="AC27" s="35"/>
      <c r="AD27" s="33"/>
      <c r="AE27" s="33"/>
      <c r="AF27" s="33"/>
      <c r="AG27" s="33"/>
      <c r="AH27" s="33"/>
      <c r="AI27" s="33"/>
      <c r="AJ27" s="33"/>
      <c r="AK27" s="33"/>
      <c r="AL27" s="33"/>
      <c r="AM27" s="33"/>
      <c r="AN27" s="33"/>
      <c r="AO27" s="33"/>
      <c r="AP27" s="50"/>
    </row>
    <row r="28" spans="1:42">
      <c r="A28" s="52"/>
      <c r="B28" s="36"/>
      <c r="C28" s="34"/>
      <c r="D28" s="36"/>
      <c r="E28" s="36"/>
      <c r="F28" s="34"/>
      <c r="G28" s="34"/>
      <c r="H28" s="34"/>
      <c r="I28" s="36"/>
      <c r="J28" s="36"/>
      <c r="K28" s="35"/>
      <c r="L28" s="35"/>
      <c r="M28" s="33"/>
      <c r="N28" s="33"/>
      <c r="O28" s="33"/>
      <c r="P28" s="33"/>
      <c r="Q28" s="33"/>
      <c r="R28" s="33"/>
      <c r="S28" s="33"/>
      <c r="T28" s="35"/>
      <c r="U28" s="38"/>
      <c r="V28" s="38"/>
      <c r="W28" s="38"/>
      <c r="X28" s="38"/>
      <c r="Y28" s="39"/>
      <c r="Z28" s="38"/>
      <c r="AA28" s="36"/>
      <c r="AB28" s="36"/>
      <c r="AC28" s="35"/>
      <c r="AD28" s="35"/>
      <c r="AE28" s="35"/>
      <c r="AF28" s="33"/>
      <c r="AG28" s="33"/>
      <c r="AH28" s="33"/>
      <c r="AI28" s="33"/>
      <c r="AJ28" s="33"/>
      <c r="AK28" s="33"/>
      <c r="AL28" s="33"/>
      <c r="AM28" s="33"/>
      <c r="AN28" s="33"/>
      <c r="AO28" s="33"/>
      <c r="AP28" s="50"/>
    </row>
    <row r="29" spans="1:42">
      <c r="A29" s="52"/>
      <c r="B29" s="38"/>
      <c r="C29" s="36"/>
      <c r="D29" s="34"/>
      <c r="E29" s="34"/>
      <c r="F29" s="36"/>
      <c r="G29" s="36"/>
      <c r="H29" s="36"/>
      <c r="I29" s="34"/>
      <c r="J29" s="34"/>
      <c r="K29" s="35"/>
      <c r="L29" s="33"/>
      <c r="M29" s="33"/>
      <c r="N29" s="33"/>
      <c r="O29" s="33"/>
      <c r="P29" s="35"/>
      <c r="Q29" s="33"/>
      <c r="R29" s="33"/>
      <c r="S29" s="33"/>
      <c r="T29" s="35"/>
      <c r="U29" s="35"/>
      <c r="V29" s="78"/>
      <c r="W29" s="36"/>
      <c r="X29" s="38"/>
      <c r="Y29" s="39"/>
      <c r="Z29" s="38"/>
      <c r="AA29" s="36"/>
      <c r="AB29" s="36"/>
      <c r="AC29" s="36"/>
      <c r="AD29" s="36"/>
      <c r="AE29" s="35"/>
      <c r="AF29" s="35"/>
      <c r="AG29" s="33"/>
      <c r="AH29" s="33"/>
      <c r="AI29" s="33"/>
      <c r="AJ29" s="33"/>
      <c r="AK29" s="33"/>
      <c r="AL29" s="33"/>
      <c r="AM29" s="33"/>
      <c r="AN29" s="33"/>
      <c r="AO29" s="33"/>
      <c r="AP29" s="50"/>
    </row>
    <row r="30" spans="1:42">
      <c r="A30" s="52"/>
      <c r="B30" s="36"/>
      <c r="C30" s="36"/>
      <c r="D30" s="36"/>
      <c r="E30" s="36"/>
      <c r="F30" s="36"/>
      <c r="G30" s="36"/>
      <c r="H30" s="35"/>
      <c r="I30" s="35"/>
      <c r="J30" s="34"/>
      <c r="K30" s="33"/>
      <c r="L30" s="33"/>
      <c r="M30" s="33"/>
      <c r="N30" s="33"/>
      <c r="O30" s="35"/>
      <c r="P30" s="35"/>
      <c r="Q30" s="33"/>
      <c r="R30" s="33"/>
      <c r="S30" s="33"/>
      <c r="T30" s="33"/>
      <c r="U30" s="35"/>
      <c r="V30" s="35"/>
      <c r="W30" s="37"/>
      <c r="X30" s="38"/>
      <c r="Y30" s="38"/>
      <c r="Z30" s="38"/>
      <c r="AA30" s="36"/>
      <c r="AB30" s="37"/>
      <c r="AC30" s="36"/>
      <c r="AD30" s="36"/>
      <c r="AE30" s="36"/>
      <c r="AF30" s="35"/>
      <c r="AG30" s="35"/>
      <c r="AH30" s="33"/>
      <c r="AI30" s="33"/>
      <c r="AJ30" s="33"/>
      <c r="AK30" s="33"/>
      <c r="AL30" s="33"/>
      <c r="AM30" s="33"/>
      <c r="AN30" s="33"/>
      <c r="AO30" s="33"/>
      <c r="AP30" s="50"/>
    </row>
    <row r="31" spans="1:42">
      <c r="A31" s="52"/>
      <c r="B31" s="36"/>
      <c r="C31" s="36"/>
      <c r="D31" s="36"/>
      <c r="E31" s="36"/>
      <c r="F31" s="36"/>
      <c r="G31" s="36"/>
      <c r="H31" s="35"/>
      <c r="I31" s="33"/>
      <c r="J31" s="33"/>
      <c r="K31" s="33"/>
      <c r="L31" s="33"/>
      <c r="M31" s="33"/>
      <c r="N31" s="33"/>
      <c r="O31" s="33"/>
      <c r="P31" s="33"/>
      <c r="Q31" s="33"/>
      <c r="R31" s="33"/>
      <c r="S31" s="33"/>
      <c r="T31" s="33"/>
      <c r="U31" s="33"/>
      <c r="V31" s="35"/>
      <c r="W31" s="36"/>
      <c r="X31" s="38"/>
      <c r="Y31" s="37"/>
      <c r="Z31" s="38"/>
      <c r="AA31" s="36"/>
      <c r="AB31" s="36"/>
      <c r="AC31" s="36"/>
      <c r="AD31" s="36"/>
      <c r="AE31" s="36"/>
      <c r="AF31" s="36"/>
      <c r="AG31" s="35"/>
      <c r="AH31" s="33"/>
      <c r="AI31" s="33"/>
      <c r="AJ31" s="33"/>
      <c r="AK31" s="33"/>
      <c r="AL31" s="33"/>
      <c r="AM31" s="33"/>
      <c r="AN31" s="33"/>
      <c r="AO31" s="33"/>
      <c r="AP31" s="50"/>
    </row>
    <row r="32" spans="1:42">
      <c r="A32" s="37"/>
      <c r="B32" s="36"/>
      <c r="C32" s="36"/>
      <c r="D32" s="36"/>
      <c r="E32" s="36"/>
      <c r="F32" s="36"/>
      <c r="G32" s="36"/>
      <c r="H32" s="35"/>
      <c r="I32" s="35"/>
      <c r="J32" s="33"/>
      <c r="K32" s="33"/>
      <c r="L32" s="33"/>
      <c r="M32" s="33"/>
      <c r="N32" s="33"/>
      <c r="O32" s="33"/>
      <c r="P32" s="33"/>
      <c r="Q32" s="33"/>
      <c r="R32" s="33"/>
      <c r="S32" s="33"/>
      <c r="T32" s="33"/>
      <c r="U32" s="33"/>
      <c r="V32" s="35"/>
      <c r="W32" s="36"/>
      <c r="X32" s="36"/>
      <c r="Y32" s="38"/>
      <c r="Z32" s="38"/>
      <c r="AA32" s="36"/>
      <c r="AB32" s="36"/>
      <c r="AC32" s="36"/>
      <c r="AD32" s="36"/>
      <c r="AE32" s="36"/>
      <c r="AF32" s="36"/>
      <c r="AG32" s="35"/>
      <c r="AH32" s="33"/>
      <c r="AI32" s="33"/>
      <c r="AJ32" s="33"/>
      <c r="AK32" s="33"/>
      <c r="AL32" s="33"/>
      <c r="AM32" s="33"/>
      <c r="AN32" s="33"/>
      <c r="AO32" s="33"/>
      <c r="AP32" s="50"/>
    </row>
    <row r="33" spans="1:42">
      <c r="A33" s="37"/>
      <c r="B33" s="36"/>
      <c r="C33" s="36"/>
      <c r="D33" s="36"/>
      <c r="E33" s="36"/>
      <c r="F33" s="36"/>
      <c r="G33" s="36"/>
      <c r="H33" s="45"/>
      <c r="I33" s="35"/>
      <c r="J33" s="33"/>
      <c r="K33" s="33"/>
      <c r="L33" s="33"/>
      <c r="M33" s="33"/>
      <c r="N33" s="33"/>
      <c r="O33" s="33"/>
      <c r="P33" s="33"/>
      <c r="Q33" s="33"/>
      <c r="R33" s="33"/>
      <c r="S33" s="33"/>
      <c r="T33" s="33"/>
      <c r="U33" s="33"/>
      <c r="V33" s="35"/>
      <c r="W33" s="36"/>
      <c r="X33" s="36"/>
      <c r="Y33" s="36"/>
      <c r="Z33" s="38"/>
      <c r="AA33" s="36"/>
      <c r="AB33" s="45"/>
      <c r="AC33" s="36"/>
      <c r="AD33" s="36"/>
      <c r="AE33" s="36"/>
      <c r="AF33" s="36"/>
      <c r="AG33" s="35"/>
      <c r="AH33" s="35"/>
      <c r="AI33" s="33"/>
      <c r="AJ33" s="33"/>
      <c r="AK33" s="33"/>
      <c r="AL33" s="33"/>
      <c r="AM33" s="33"/>
      <c r="AN33" s="33"/>
      <c r="AO33" s="33"/>
      <c r="AP33" s="50"/>
    </row>
    <row r="34" spans="1:42">
      <c r="A34" s="37"/>
      <c r="B34" s="37"/>
      <c r="C34" s="36"/>
      <c r="D34" s="36"/>
      <c r="E34" s="36"/>
      <c r="F34" s="36"/>
      <c r="G34" s="36"/>
      <c r="H34" s="36"/>
      <c r="I34" s="35"/>
      <c r="J34" s="33"/>
      <c r="K34" s="33"/>
      <c r="L34" s="33"/>
      <c r="M34" s="33"/>
      <c r="N34" s="33"/>
      <c r="O34" s="33"/>
      <c r="P34" s="35"/>
      <c r="Q34" s="35"/>
      <c r="R34" s="33"/>
      <c r="S34" s="33"/>
      <c r="T34" s="33"/>
      <c r="U34" s="35"/>
      <c r="V34" s="35"/>
      <c r="W34" s="36"/>
      <c r="X34" s="36"/>
      <c r="Y34" s="36"/>
      <c r="Z34" s="38"/>
      <c r="AA34" s="38"/>
      <c r="AB34" s="36"/>
      <c r="AC34" s="36"/>
      <c r="AD34" s="36"/>
      <c r="AE34" s="36"/>
      <c r="AF34" s="37"/>
      <c r="AG34" s="36"/>
      <c r="AH34" s="35"/>
      <c r="AI34" s="35"/>
      <c r="AJ34" s="33"/>
      <c r="AK34" s="33"/>
      <c r="AL34" s="33"/>
      <c r="AM34" s="33"/>
      <c r="AN34" s="33"/>
      <c r="AO34" s="33"/>
      <c r="AP34" s="50"/>
    </row>
    <row r="35" spans="1:42">
      <c r="A35" s="52"/>
      <c r="B35" s="36"/>
      <c r="C35" s="36"/>
      <c r="D35" s="36"/>
      <c r="E35" s="36"/>
      <c r="F35" s="36"/>
      <c r="G35" s="36"/>
      <c r="H35" s="38"/>
      <c r="I35" s="35"/>
      <c r="J35" s="33"/>
      <c r="K35" s="33"/>
      <c r="L35" s="33"/>
      <c r="M35" s="33"/>
      <c r="N35" s="33"/>
      <c r="O35" s="33"/>
      <c r="P35" s="35"/>
      <c r="Q35" s="35"/>
      <c r="R35" s="35"/>
      <c r="S35" s="35"/>
      <c r="T35" s="35"/>
      <c r="U35" s="35"/>
      <c r="V35" s="36"/>
      <c r="W35" s="36"/>
      <c r="X35" s="36"/>
      <c r="Y35" s="45"/>
      <c r="Z35" s="38"/>
      <c r="AA35" s="38"/>
      <c r="AB35" s="36"/>
      <c r="AC35" s="36"/>
      <c r="AD35" s="36"/>
      <c r="AE35" s="36"/>
      <c r="AF35" s="37"/>
      <c r="AG35" s="36"/>
      <c r="AH35" s="35"/>
      <c r="AI35" s="33"/>
      <c r="AJ35" s="33"/>
      <c r="AK35" s="33"/>
      <c r="AL35" s="33"/>
      <c r="AM35" s="33"/>
      <c r="AN35" s="33"/>
      <c r="AO35" s="33"/>
      <c r="AP35" s="50"/>
    </row>
    <row r="36" spans="1:42">
      <c r="A36" s="52"/>
      <c r="B36" s="36"/>
      <c r="C36" s="36"/>
      <c r="D36" s="36"/>
      <c r="E36" s="36"/>
      <c r="F36" s="36"/>
      <c r="G36" s="36"/>
      <c r="H36" s="38"/>
      <c r="I36" s="35"/>
      <c r="J36" s="33"/>
      <c r="K36" s="33"/>
      <c r="L36" s="33"/>
      <c r="M36" s="33"/>
      <c r="N36" s="33"/>
      <c r="O36" s="33"/>
      <c r="P36" s="35"/>
      <c r="Q36" s="36"/>
      <c r="R36" s="38"/>
      <c r="S36" s="38"/>
      <c r="T36" s="38"/>
      <c r="U36" s="38"/>
      <c r="V36" s="36"/>
      <c r="W36" s="45"/>
      <c r="X36" s="36"/>
      <c r="Y36" s="36"/>
      <c r="Z36" s="38"/>
      <c r="AA36" s="36"/>
      <c r="AB36" s="36"/>
      <c r="AC36" s="36"/>
      <c r="AD36" s="36"/>
      <c r="AE36" s="36"/>
      <c r="AF36" s="36"/>
      <c r="AG36" s="36"/>
      <c r="AH36" s="35"/>
      <c r="AI36" s="33"/>
      <c r="AJ36" s="35"/>
      <c r="AK36" s="35"/>
      <c r="AL36" s="35"/>
      <c r="AM36" s="35"/>
      <c r="AN36" s="33"/>
      <c r="AO36" s="33"/>
      <c r="AP36" s="50"/>
    </row>
    <row r="37" spans="1:42">
      <c r="A37" s="38"/>
      <c r="B37" s="36"/>
      <c r="C37" s="36"/>
      <c r="D37" s="36"/>
      <c r="E37" s="36"/>
      <c r="F37" s="36"/>
      <c r="G37" s="37"/>
      <c r="H37" s="37"/>
      <c r="I37" s="35"/>
      <c r="J37" s="33"/>
      <c r="K37" s="33"/>
      <c r="L37" s="33"/>
      <c r="M37" s="33"/>
      <c r="N37" s="33"/>
      <c r="O37" s="35"/>
      <c r="P37" s="35"/>
      <c r="Q37" s="35"/>
      <c r="R37" s="38"/>
      <c r="S37" s="38"/>
      <c r="T37" s="38"/>
      <c r="U37" s="36"/>
      <c r="V37" s="36"/>
      <c r="W37" s="36"/>
      <c r="X37" s="36"/>
      <c r="Y37" s="36"/>
      <c r="Z37" s="36"/>
      <c r="AA37" s="36"/>
      <c r="AB37" s="36"/>
      <c r="AC37" s="36"/>
      <c r="AD37" s="36"/>
      <c r="AE37" s="36"/>
      <c r="AF37" s="36"/>
      <c r="AG37" s="36"/>
      <c r="AH37" s="35"/>
      <c r="AI37" s="35"/>
      <c r="AJ37" s="35"/>
      <c r="AK37" s="36"/>
      <c r="AL37" s="36"/>
      <c r="AM37" s="35"/>
      <c r="AN37" s="35"/>
      <c r="AO37" s="33"/>
      <c r="AP37" s="50"/>
    </row>
    <row r="38" spans="1:42">
      <c r="A38" s="52"/>
      <c r="B38" s="36"/>
      <c r="C38" s="36"/>
      <c r="D38" s="36"/>
      <c r="E38" s="36"/>
      <c r="F38" s="36"/>
      <c r="G38" s="37"/>
      <c r="H38" s="35"/>
      <c r="I38" s="35"/>
      <c r="J38" s="33"/>
      <c r="K38" s="33"/>
      <c r="L38" s="33"/>
      <c r="M38" s="33"/>
      <c r="N38" s="33"/>
      <c r="O38" s="33"/>
      <c r="P38" s="33"/>
      <c r="Q38" s="33"/>
      <c r="R38" s="35"/>
      <c r="S38" s="38"/>
      <c r="T38" s="38"/>
      <c r="U38" s="36"/>
      <c r="V38" s="36"/>
      <c r="W38" s="36"/>
      <c r="X38" s="36"/>
      <c r="Y38" s="36"/>
      <c r="Z38" s="36"/>
      <c r="AA38" s="36"/>
      <c r="AB38" s="36"/>
      <c r="AC38" s="36"/>
      <c r="AD38" s="36"/>
      <c r="AE38" s="36"/>
      <c r="AF38" s="36"/>
      <c r="AG38" s="36"/>
      <c r="AH38" s="36"/>
      <c r="AI38" s="36"/>
      <c r="AJ38" s="36"/>
      <c r="AK38" s="36"/>
      <c r="AL38" s="36"/>
      <c r="AM38" s="36"/>
      <c r="AN38" s="35"/>
      <c r="AO38" s="35"/>
      <c r="AP38" s="50"/>
    </row>
    <row r="39" spans="1:42">
      <c r="A39" s="37"/>
      <c r="B39" s="37"/>
      <c r="C39" s="36"/>
      <c r="D39" s="36"/>
      <c r="E39" s="36"/>
      <c r="F39" s="36"/>
      <c r="G39" s="35"/>
      <c r="H39" s="35"/>
      <c r="I39" s="33"/>
      <c r="J39" s="33"/>
      <c r="K39" s="33"/>
      <c r="L39" s="33"/>
      <c r="M39" s="33"/>
      <c r="N39" s="33"/>
      <c r="O39" s="33"/>
      <c r="P39" s="33"/>
      <c r="Q39" s="33"/>
      <c r="R39" s="35"/>
      <c r="S39" s="38"/>
      <c r="T39" s="38"/>
      <c r="U39" s="38"/>
      <c r="V39" s="38"/>
      <c r="W39" s="38"/>
      <c r="X39" s="36"/>
      <c r="Y39" s="36"/>
      <c r="Z39" s="36"/>
      <c r="AA39" s="36"/>
      <c r="AB39" s="36"/>
      <c r="AC39" s="36"/>
      <c r="AD39" s="36"/>
      <c r="AE39" s="36"/>
      <c r="AF39" s="36"/>
      <c r="AG39" s="36"/>
      <c r="AH39" s="36"/>
      <c r="AI39" s="36"/>
      <c r="AJ39" s="36"/>
      <c r="AK39" s="36"/>
      <c r="AL39" s="36"/>
      <c r="AM39" s="36"/>
      <c r="AN39" s="35"/>
      <c r="AO39" s="35"/>
      <c r="AP39" s="50"/>
    </row>
    <row r="40" spans="1:42">
      <c r="A40" s="37"/>
      <c r="B40" s="35"/>
      <c r="C40" s="35"/>
      <c r="D40" s="35"/>
      <c r="E40" s="35"/>
      <c r="F40" s="35"/>
      <c r="G40" s="35"/>
      <c r="H40" s="33"/>
      <c r="I40" s="33"/>
      <c r="J40" s="33"/>
      <c r="K40" s="33"/>
      <c r="L40" s="33"/>
      <c r="M40" s="33"/>
      <c r="N40" s="33"/>
      <c r="O40" s="33"/>
      <c r="P40" s="33"/>
      <c r="Q40" s="35"/>
      <c r="R40" s="38"/>
      <c r="S40" s="38"/>
      <c r="T40" s="38"/>
      <c r="U40" s="38"/>
      <c r="V40" s="37"/>
      <c r="W40" s="36"/>
      <c r="X40" s="36"/>
      <c r="Y40" s="36"/>
      <c r="Z40" s="36"/>
      <c r="AA40" s="36"/>
      <c r="AB40" s="36"/>
      <c r="AC40" s="36"/>
      <c r="AD40" s="36"/>
      <c r="AE40" s="36"/>
      <c r="AF40" s="36"/>
      <c r="AG40" s="36"/>
      <c r="AH40" s="36"/>
      <c r="AI40" s="36"/>
      <c r="AJ40" s="36"/>
      <c r="AK40" s="36"/>
      <c r="AL40" s="36"/>
      <c r="AM40" s="36"/>
      <c r="AN40" s="35"/>
      <c r="AO40" s="33"/>
      <c r="AP40" s="50"/>
    </row>
    <row r="41" spans="1:42">
      <c r="A41" s="51"/>
      <c r="B41" s="35"/>
      <c r="C41" s="33"/>
      <c r="D41" s="33"/>
      <c r="E41" s="33"/>
      <c r="F41" s="33"/>
      <c r="G41" s="33"/>
      <c r="H41" s="33"/>
      <c r="I41" s="33"/>
      <c r="J41" s="33"/>
      <c r="K41" s="33"/>
      <c r="L41" s="33"/>
      <c r="M41" s="33"/>
      <c r="N41" s="35"/>
      <c r="O41" s="35"/>
      <c r="P41" s="35"/>
      <c r="Q41" s="38"/>
      <c r="R41" s="38"/>
      <c r="S41" s="38"/>
      <c r="T41" s="38"/>
      <c r="U41" s="38"/>
      <c r="V41" s="36"/>
      <c r="W41" s="36"/>
      <c r="X41" s="36"/>
      <c r="Y41" s="45"/>
      <c r="Z41" s="36"/>
      <c r="AA41" s="36"/>
      <c r="AB41" s="36"/>
      <c r="AC41" s="36"/>
      <c r="AD41" s="36"/>
      <c r="AE41" s="36"/>
      <c r="AF41" s="36"/>
      <c r="AG41" s="36"/>
      <c r="AH41" s="36"/>
      <c r="AI41" s="36"/>
      <c r="AJ41" s="36"/>
      <c r="AK41" s="36"/>
      <c r="AL41" s="37"/>
      <c r="AM41" s="35"/>
      <c r="AN41" s="35"/>
      <c r="AO41" s="33"/>
      <c r="AP41" s="50"/>
    </row>
    <row r="42" spans="1:42">
      <c r="A42" s="49"/>
      <c r="B42" s="33"/>
      <c r="C42" s="33"/>
      <c r="D42" s="33"/>
      <c r="E42" s="33"/>
      <c r="F42" s="33"/>
      <c r="G42" s="33"/>
      <c r="H42" s="33"/>
      <c r="I42" s="33"/>
      <c r="J42" s="33"/>
      <c r="K42" s="33"/>
      <c r="L42" s="33"/>
      <c r="M42" s="35"/>
      <c r="N42" s="35"/>
      <c r="O42" s="36"/>
      <c r="P42" s="36"/>
      <c r="Q42" s="36"/>
      <c r="R42" s="36"/>
      <c r="S42" s="38"/>
      <c r="T42" s="38"/>
      <c r="U42" s="38"/>
      <c r="V42" s="36"/>
      <c r="W42" s="36"/>
      <c r="X42" s="36"/>
      <c r="Y42" s="37"/>
      <c r="Z42" s="36"/>
      <c r="AA42" s="36"/>
      <c r="AB42" s="36"/>
      <c r="AC42" s="36"/>
      <c r="AD42" s="79"/>
      <c r="AE42" s="79"/>
      <c r="AF42" s="79"/>
      <c r="AG42" s="79"/>
      <c r="AH42" s="79"/>
      <c r="AI42" s="79"/>
      <c r="AJ42" s="79"/>
      <c r="AK42" s="79"/>
      <c r="AL42" s="35"/>
      <c r="AM42" s="35"/>
      <c r="AN42" s="33"/>
      <c r="AO42" s="33"/>
      <c r="AP42" s="50"/>
    </row>
    <row r="43" spans="1:42">
      <c r="A43" s="49"/>
      <c r="B43" s="33"/>
      <c r="C43" s="33"/>
      <c r="D43" s="33"/>
      <c r="E43" s="33"/>
      <c r="F43" s="33"/>
      <c r="G43" s="33"/>
      <c r="H43" s="33"/>
      <c r="I43" s="33"/>
      <c r="J43" s="33"/>
      <c r="K43" s="33"/>
      <c r="L43" s="33"/>
      <c r="M43" s="35"/>
      <c r="N43" s="35"/>
      <c r="O43" s="35"/>
      <c r="P43" s="35"/>
      <c r="Q43" s="35"/>
      <c r="R43" s="36"/>
      <c r="S43" s="38"/>
      <c r="T43" s="38"/>
      <c r="U43" s="45"/>
      <c r="V43" s="36"/>
      <c r="W43" s="36"/>
      <c r="X43" s="37"/>
      <c r="Y43" s="36"/>
      <c r="Z43" s="36"/>
      <c r="AA43" s="36"/>
      <c r="AB43" s="36"/>
      <c r="AC43" s="36"/>
      <c r="AD43" s="79"/>
      <c r="AE43" s="79"/>
      <c r="AF43" s="80"/>
      <c r="AG43" s="81"/>
      <c r="AH43" s="80"/>
      <c r="AI43" s="80"/>
      <c r="AJ43" s="79"/>
      <c r="AK43" s="82"/>
      <c r="AL43" s="35"/>
      <c r="AM43" s="33"/>
      <c r="AN43" s="33"/>
      <c r="AO43" s="33"/>
      <c r="AP43" s="50"/>
    </row>
    <row r="44" spans="1:42">
      <c r="A44" s="49"/>
      <c r="B44" s="33"/>
      <c r="C44" s="33"/>
      <c r="D44" s="33"/>
      <c r="E44" s="33"/>
      <c r="F44" s="33"/>
      <c r="G44" s="33"/>
      <c r="H44" s="33"/>
      <c r="I44" s="33"/>
      <c r="J44" s="33"/>
      <c r="K44" s="33"/>
      <c r="L44" s="33"/>
      <c r="M44" s="33"/>
      <c r="N44" s="33"/>
      <c r="O44" s="33"/>
      <c r="P44" s="33"/>
      <c r="Q44" s="35"/>
      <c r="R44" s="35"/>
      <c r="S44" s="35"/>
      <c r="T44" s="35"/>
      <c r="U44" s="35"/>
      <c r="V44" s="35"/>
      <c r="W44" s="45"/>
      <c r="X44" s="37"/>
      <c r="Y44" s="36"/>
      <c r="Z44" s="36"/>
      <c r="AA44" s="36"/>
      <c r="AB44" s="36"/>
      <c r="AC44" s="36"/>
      <c r="AD44" s="79"/>
      <c r="AE44" s="79"/>
      <c r="AF44" s="79"/>
      <c r="AG44" s="79"/>
      <c r="AH44" s="79"/>
      <c r="AI44" s="79"/>
      <c r="AJ44" s="80"/>
      <c r="AK44" s="82"/>
      <c r="AL44" s="33"/>
      <c r="AM44" s="33"/>
      <c r="AN44" s="33"/>
      <c r="AO44" s="33"/>
      <c r="AP44" s="50"/>
    </row>
    <row r="45" spans="1:42">
      <c r="A45" s="49"/>
      <c r="B45" s="33"/>
      <c r="C45" s="33"/>
      <c r="D45" s="33"/>
      <c r="E45" s="33"/>
      <c r="F45" s="33"/>
      <c r="G45" s="33"/>
      <c r="H45" s="33"/>
      <c r="I45" s="33"/>
      <c r="J45" s="33"/>
      <c r="K45" s="33"/>
      <c r="L45" s="33"/>
      <c r="M45" s="33"/>
      <c r="N45" s="33"/>
      <c r="O45" s="33"/>
      <c r="P45" s="33"/>
      <c r="Q45" s="33"/>
      <c r="R45" s="33"/>
      <c r="S45" s="33"/>
      <c r="T45" s="33"/>
      <c r="U45" s="33"/>
      <c r="V45" s="35"/>
      <c r="W45" s="36"/>
      <c r="X45" s="36"/>
      <c r="Y45" s="36"/>
      <c r="Z45" s="36"/>
      <c r="AA45" s="36"/>
      <c r="AB45" s="36"/>
      <c r="AC45" s="36"/>
      <c r="AD45" s="79"/>
      <c r="AE45" s="79"/>
      <c r="AF45" s="79"/>
      <c r="AG45" s="79"/>
      <c r="AH45" s="79"/>
      <c r="AI45" s="79"/>
      <c r="AJ45" s="79"/>
      <c r="AK45" s="82"/>
      <c r="AL45" s="35"/>
      <c r="AM45" s="35"/>
      <c r="AN45" s="35"/>
      <c r="AO45" s="33"/>
      <c r="AP45" s="50"/>
    </row>
    <row r="46" spans="1:42">
      <c r="A46" s="49"/>
      <c r="B46" s="33"/>
      <c r="C46" s="33"/>
      <c r="D46" s="33"/>
      <c r="E46" s="33"/>
      <c r="F46" s="33"/>
      <c r="G46" s="33"/>
      <c r="H46" s="33"/>
      <c r="I46" s="33"/>
      <c r="J46" s="33"/>
      <c r="K46" s="33"/>
      <c r="L46" s="33"/>
      <c r="M46" s="33"/>
      <c r="N46" s="33"/>
      <c r="O46" s="33"/>
      <c r="P46" s="33"/>
      <c r="Q46" s="35"/>
      <c r="R46" s="35"/>
      <c r="S46" s="35"/>
      <c r="T46" s="35"/>
      <c r="U46" s="35"/>
      <c r="V46" s="35"/>
      <c r="W46" s="36"/>
      <c r="X46" s="36"/>
      <c r="Y46" s="36"/>
      <c r="Z46" s="36"/>
      <c r="AA46" s="37"/>
      <c r="AB46" s="36"/>
      <c r="AC46" s="36"/>
      <c r="AD46" s="36"/>
      <c r="AE46" s="36"/>
      <c r="AF46" s="36"/>
      <c r="AG46" s="37"/>
      <c r="AH46" s="36"/>
      <c r="AI46" s="36"/>
      <c r="AJ46" s="36"/>
      <c r="AK46" s="36"/>
      <c r="AL46" s="35"/>
      <c r="AM46" s="35"/>
      <c r="AN46" s="35"/>
      <c r="AO46" s="33"/>
      <c r="AP46" s="50"/>
    </row>
    <row r="47" spans="1:42">
      <c r="A47" s="49"/>
      <c r="B47" s="33"/>
      <c r="C47" s="33"/>
      <c r="D47" s="33"/>
      <c r="E47" s="33"/>
      <c r="F47" s="33"/>
      <c r="G47" s="33"/>
      <c r="H47" s="33"/>
      <c r="I47" s="33"/>
      <c r="J47" s="33"/>
      <c r="K47" s="33"/>
      <c r="L47" s="33"/>
      <c r="M47" s="33"/>
      <c r="N47" s="33"/>
      <c r="O47" s="33"/>
      <c r="P47" s="35"/>
      <c r="Q47" s="35"/>
      <c r="R47" s="36"/>
      <c r="S47" s="38"/>
      <c r="T47" s="36"/>
      <c r="U47" s="36"/>
      <c r="V47" s="36"/>
      <c r="W47" s="36"/>
      <c r="X47" s="37"/>
      <c r="Y47" s="37"/>
      <c r="Z47" s="37"/>
      <c r="AA47" s="37"/>
      <c r="AB47" s="36"/>
      <c r="AC47" s="36"/>
      <c r="AD47" s="36"/>
      <c r="AE47" s="36"/>
      <c r="AF47" s="45"/>
      <c r="AG47" s="36"/>
      <c r="AH47" s="37"/>
      <c r="AI47" s="37"/>
      <c r="AJ47" s="35"/>
      <c r="AK47" s="35"/>
      <c r="AL47" s="35"/>
      <c r="AM47" s="33"/>
      <c r="AN47" s="33"/>
      <c r="AO47" s="33"/>
      <c r="AP47" s="53"/>
    </row>
    <row r="48" spans="1:42">
      <c r="A48" s="49"/>
      <c r="B48" s="33"/>
      <c r="C48" s="33"/>
      <c r="D48" s="33"/>
      <c r="E48" s="33"/>
      <c r="F48" s="33"/>
      <c r="G48" s="33"/>
      <c r="H48" s="33"/>
      <c r="I48" s="33"/>
      <c r="J48" s="33"/>
      <c r="K48" s="33"/>
      <c r="L48" s="33"/>
      <c r="M48" s="33"/>
      <c r="N48" s="33"/>
      <c r="O48" s="35"/>
      <c r="P48" s="35"/>
      <c r="Q48" s="36"/>
      <c r="R48" s="36"/>
      <c r="S48" s="36"/>
      <c r="T48" s="36"/>
      <c r="U48" s="35"/>
      <c r="V48" s="35"/>
      <c r="W48" s="35"/>
      <c r="X48" s="35"/>
      <c r="Y48" s="37"/>
      <c r="Z48" s="35"/>
      <c r="AA48" s="35"/>
      <c r="AB48" s="35"/>
      <c r="AC48" s="35"/>
      <c r="AD48" s="35"/>
      <c r="AE48" s="35"/>
      <c r="AF48" s="82" t="s">
        <v>143</v>
      </c>
      <c r="AG48" s="35"/>
      <c r="AH48" s="35"/>
      <c r="AI48" s="35"/>
      <c r="AJ48" s="35"/>
      <c r="AK48" s="33"/>
      <c r="AL48" s="33"/>
      <c r="AM48" s="33"/>
      <c r="AN48" s="33"/>
      <c r="AO48" s="35"/>
      <c r="AP48" s="53"/>
    </row>
    <row r="49" spans="1:42">
      <c r="A49" s="49"/>
      <c r="B49" s="33"/>
      <c r="C49" s="33"/>
      <c r="D49" s="33"/>
      <c r="E49" s="33"/>
      <c r="F49" s="33"/>
      <c r="G49" s="33"/>
      <c r="H49" s="33"/>
      <c r="I49" s="33"/>
      <c r="J49" s="33"/>
      <c r="K49" s="33"/>
      <c r="L49" s="33"/>
      <c r="M49" s="33"/>
      <c r="N49" s="35"/>
      <c r="O49" s="38"/>
      <c r="P49" s="36"/>
      <c r="Q49" s="45"/>
      <c r="R49" s="38"/>
      <c r="S49" s="35"/>
      <c r="T49" s="35"/>
      <c r="U49" s="35"/>
      <c r="V49" s="33"/>
      <c r="W49" s="33"/>
      <c r="X49" s="35"/>
      <c r="Y49" s="35"/>
      <c r="Z49" s="35"/>
      <c r="AA49" s="33"/>
      <c r="AB49" s="35"/>
      <c r="AC49" s="35"/>
      <c r="AD49" s="33"/>
      <c r="AE49" s="33"/>
      <c r="AF49" s="33"/>
      <c r="AG49" s="33"/>
      <c r="AH49" s="33"/>
      <c r="AI49" s="33"/>
      <c r="AJ49" s="33"/>
      <c r="AK49" s="33"/>
      <c r="AL49" s="33"/>
      <c r="AM49" s="33"/>
      <c r="AN49" s="33"/>
      <c r="AO49" s="35"/>
      <c r="AP49" s="54"/>
    </row>
    <row r="50" spans="1:42">
      <c r="A50" s="49"/>
      <c r="B50" s="33"/>
      <c r="C50" s="33"/>
      <c r="D50" s="33"/>
      <c r="E50" s="33"/>
      <c r="F50" s="33"/>
      <c r="G50" s="33"/>
      <c r="H50" s="33"/>
      <c r="I50" s="33"/>
      <c r="J50" s="33"/>
      <c r="K50" s="33"/>
      <c r="L50" s="33"/>
      <c r="M50" s="35"/>
      <c r="N50" s="35"/>
      <c r="O50" s="35"/>
      <c r="P50" s="35"/>
      <c r="Q50" s="35"/>
      <c r="R50" s="35"/>
      <c r="S50" s="35"/>
      <c r="T50" s="33"/>
      <c r="U50" s="33"/>
      <c r="V50" s="33"/>
      <c r="W50" s="33"/>
      <c r="X50" s="33"/>
      <c r="Y50" s="33"/>
      <c r="Z50" s="33"/>
      <c r="AA50" s="33"/>
      <c r="AB50" s="33"/>
      <c r="AC50" s="33"/>
      <c r="AD50" s="33"/>
      <c r="AE50" s="33"/>
      <c r="AF50" s="33"/>
      <c r="AG50" s="33"/>
      <c r="AH50" s="33"/>
      <c r="AI50" s="33"/>
      <c r="AJ50" s="33"/>
      <c r="AK50" s="33"/>
      <c r="AL50" s="33"/>
      <c r="AM50" s="33"/>
      <c r="AN50" s="33"/>
      <c r="AO50" s="35"/>
      <c r="AP50" s="54"/>
    </row>
    <row r="51" spans="1:42">
      <c r="A51" s="49"/>
      <c r="B51" s="33"/>
      <c r="C51" s="33"/>
      <c r="D51" s="33"/>
      <c r="E51" s="33"/>
      <c r="F51" s="33"/>
      <c r="G51" s="33"/>
      <c r="H51" s="33"/>
      <c r="I51" s="33"/>
      <c r="J51" s="33"/>
      <c r="K51" s="35"/>
      <c r="L51" s="35"/>
      <c r="M51" s="35"/>
      <c r="N51" s="35"/>
      <c r="O51" s="33"/>
      <c r="P51" s="33"/>
      <c r="Q51" s="33"/>
      <c r="R51" s="35"/>
      <c r="S51" s="35"/>
      <c r="T51" s="33"/>
      <c r="U51" s="33"/>
      <c r="V51" s="33"/>
      <c r="W51" s="33"/>
      <c r="X51" s="33"/>
      <c r="Y51" s="33"/>
      <c r="Z51" s="33"/>
      <c r="AA51" s="33"/>
      <c r="AB51" s="33"/>
      <c r="AC51" s="33"/>
      <c r="AD51" s="33"/>
      <c r="AE51" s="33"/>
      <c r="AF51" s="33"/>
      <c r="AG51" s="33"/>
      <c r="AH51" s="33"/>
      <c r="AI51" s="33"/>
      <c r="AJ51" s="33"/>
      <c r="AK51" s="33"/>
      <c r="AL51" s="33"/>
      <c r="AM51" s="33"/>
      <c r="AN51" s="33"/>
      <c r="AO51" s="35"/>
      <c r="AP51" s="54"/>
    </row>
    <row r="52" spans="1:42">
      <c r="A52" s="49"/>
      <c r="B52" s="33"/>
      <c r="C52" s="33"/>
      <c r="D52" s="33"/>
      <c r="E52" s="33"/>
      <c r="F52" s="33"/>
      <c r="G52" s="33"/>
      <c r="H52" s="33"/>
      <c r="I52" s="33"/>
      <c r="J52" s="33"/>
      <c r="K52" s="35"/>
      <c r="L52" s="35"/>
      <c r="M52" s="35"/>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5"/>
      <c r="AO52" s="35"/>
      <c r="AP52" s="54"/>
    </row>
    <row r="53" spans="1:42">
      <c r="A53" s="5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7"/>
      <c r="AL53" s="57"/>
      <c r="AM53" s="57"/>
      <c r="AN53" s="57"/>
      <c r="AO53" s="58"/>
      <c r="AP53" s="5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446F-47CF-4361-9091-208CBDED3EEF}">
  <sheetPr>
    <tabColor rgb="FF0070C0"/>
  </sheetPr>
  <dimension ref="A1:K274"/>
  <sheetViews>
    <sheetView showGridLines="0" zoomScale="70" zoomScaleNormal="70" zoomScaleSheetLayoutView="100" workbookViewId="0"/>
  </sheetViews>
  <sheetFormatPr defaultColWidth="4.69921875" defaultRowHeight="26"/>
  <cols>
    <col min="1" max="1" width="1.796875" customWidth="1"/>
    <col min="2" max="2" width="6.34765625" customWidth="1"/>
    <col min="3" max="3" width="7.6484375" customWidth="1"/>
    <col min="4" max="4" width="6.69921875" bestFit="1" customWidth="1"/>
    <col min="5" max="5" width="22.1484375" customWidth="1"/>
    <col min="6" max="6" width="2.6484375" customWidth="1"/>
    <col min="7" max="7" width="41.046875" bestFit="1" customWidth="1"/>
    <col min="8" max="8" width="27.3984375" customWidth="1"/>
    <col min="9" max="9" width="16.046875" customWidth="1"/>
    <col min="10" max="10" width="17.046875" bestFit="1" customWidth="1"/>
    <col min="11" max="12" width="16.046875" customWidth="1"/>
    <col min="13" max="13" width="6.6484375" bestFit="1" customWidth="1"/>
  </cols>
  <sheetData>
    <row r="1" spans="1:11" ht="15" customHeight="1">
      <c r="A1" s="61"/>
      <c r="B1" s="1"/>
      <c r="C1" s="1"/>
      <c r="D1" s="1"/>
      <c r="E1" s="1"/>
      <c r="F1" s="1"/>
      <c r="G1" s="1"/>
      <c r="H1" s="1"/>
      <c r="I1" s="1"/>
      <c r="J1" s="1"/>
      <c r="K1" s="1"/>
    </row>
    <row r="2" spans="1:11" ht="60.75" customHeight="1">
      <c r="A2" s="61"/>
      <c r="B2" s="109" t="s">
        <v>87</v>
      </c>
      <c r="C2" s="110"/>
      <c r="D2" s="110"/>
      <c r="E2" s="110"/>
      <c r="F2" s="110"/>
      <c r="G2" s="110"/>
      <c r="H2" s="110"/>
      <c r="I2" s="110"/>
      <c r="J2" s="110"/>
      <c r="K2" s="111"/>
    </row>
    <row r="3" spans="1:11" ht="21.75" customHeight="1">
      <c r="A3" s="61"/>
      <c r="B3" s="61"/>
      <c r="C3" s="61"/>
      <c r="D3" s="61"/>
      <c r="E3" s="61"/>
      <c r="F3" s="61"/>
      <c r="G3" s="61"/>
      <c r="H3" s="61"/>
      <c r="I3" s="61"/>
      <c r="J3" s="61"/>
      <c r="K3" s="61"/>
    </row>
    <row r="4" spans="1:11" ht="34.5" customHeight="1">
      <c r="A4" s="61"/>
      <c r="B4" s="112" t="s">
        <v>113</v>
      </c>
      <c r="C4" s="113"/>
      <c r="D4" s="113"/>
      <c r="E4" s="113"/>
      <c r="F4" s="113"/>
      <c r="G4" s="113"/>
      <c r="H4" s="113"/>
      <c r="I4" s="61"/>
      <c r="J4" s="44" t="s">
        <v>80</v>
      </c>
      <c r="K4" s="43" t="s">
        <v>85</v>
      </c>
    </row>
    <row r="5" spans="1:11" ht="21.65" customHeight="1">
      <c r="A5" s="61"/>
      <c r="B5" s="92"/>
      <c r="C5" s="93"/>
      <c r="D5" s="93"/>
      <c r="E5" s="93"/>
      <c r="F5" s="83"/>
      <c r="G5" s="86"/>
      <c r="H5" s="87"/>
      <c r="I5" s="61"/>
      <c r="J5" s="61"/>
      <c r="K5" s="61"/>
    </row>
    <row r="6" spans="1:11" ht="23.25" customHeight="1">
      <c r="A6" s="61"/>
      <c r="B6" s="94"/>
      <c r="C6" s="95"/>
      <c r="D6" s="95"/>
      <c r="E6" s="95"/>
      <c r="F6" s="61"/>
      <c r="G6" s="88"/>
      <c r="H6" s="89"/>
      <c r="I6" s="61"/>
      <c r="J6" s="61"/>
      <c r="K6" s="61"/>
    </row>
    <row r="7" spans="1:11" ht="23.25" customHeight="1">
      <c r="A7" s="61"/>
      <c r="B7" s="94"/>
      <c r="C7" s="95"/>
      <c r="D7" s="95"/>
      <c r="E7" s="95"/>
      <c r="F7" s="61"/>
      <c r="G7" s="88"/>
      <c r="H7" s="89"/>
      <c r="I7" s="61"/>
      <c r="J7" s="61"/>
      <c r="K7" s="61"/>
    </row>
    <row r="8" spans="1:11" ht="23.25" customHeight="1">
      <c r="A8" s="61"/>
      <c r="B8" s="94"/>
      <c r="C8" s="95"/>
      <c r="D8" s="95"/>
      <c r="E8" s="95"/>
      <c r="F8" s="61"/>
      <c r="G8" s="88"/>
      <c r="H8" s="89"/>
      <c r="I8" s="61"/>
      <c r="J8" s="61"/>
      <c r="K8" s="61"/>
    </row>
    <row r="9" spans="1:11" ht="23.25" customHeight="1">
      <c r="A9" s="61"/>
      <c r="B9" s="94"/>
      <c r="C9" s="95"/>
      <c r="D9" s="95"/>
      <c r="E9" s="95"/>
      <c r="F9" s="61"/>
      <c r="G9" s="88"/>
      <c r="H9" s="89"/>
      <c r="I9" s="61"/>
      <c r="J9" s="61"/>
      <c r="K9" s="61"/>
    </row>
    <row r="10" spans="1:11" ht="24" customHeight="1">
      <c r="A10" s="61"/>
      <c r="B10" s="94"/>
      <c r="C10" s="95"/>
      <c r="D10" s="95"/>
      <c r="E10" s="95"/>
      <c r="F10" s="61"/>
      <c r="G10" s="88"/>
      <c r="H10" s="89"/>
      <c r="I10" s="61"/>
      <c r="J10" s="61"/>
      <c r="K10" s="61"/>
    </row>
    <row r="11" spans="1:11" ht="24" customHeight="1">
      <c r="A11" s="61"/>
      <c r="B11" s="94"/>
      <c r="C11" s="95"/>
      <c r="D11" s="95"/>
      <c r="E11" s="96"/>
      <c r="F11" s="61"/>
      <c r="G11" s="88"/>
      <c r="H11" s="89"/>
      <c r="I11" s="61"/>
      <c r="J11" s="61"/>
      <c r="K11" s="61"/>
    </row>
    <row r="12" spans="1:11" ht="24" customHeight="1">
      <c r="A12" s="61"/>
      <c r="B12" s="94"/>
      <c r="C12" s="95"/>
      <c r="D12" s="95"/>
      <c r="E12" s="95"/>
      <c r="F12" s="61"/>
      <c r="G12" s="88"/>
      <c r="H12" s="89"/>
      <c r="I12" s="61"/>
      <c r="J12" s="61"/>
      <c r="K12" s="61"/>
    </row>
    <row r="13" spans="1:11" ht="27.75" customHeight="1">
      <c r="A13" s="61"/>
      <c r="B13" s="94"/>
      <c r="C13" s="95"/>
      <c r="D13" s="95"/>
      <c r="E13" s="95"/>
      <c r="F13" s="61"/>
      <c r="G13" s="88"/>
      <c r="H13" s="89"/>
      <c r="I13" s="61"/>
      <c r="J13" s="61"/>
      <c r="K13" s="61"/>
    </row>
    <row r="14" spans="1:11" ht="30.75" customHeight="1">
      <c r="A14" s="61"/>
      <c r="B14" s="97"/>
      <c r="C14" s="98"/>
      <c r="D14" s="98"/>
      <c r="E14" s="98"/>
      <c r="F14" s="84"/>
      <c r="G14" s="90"/>
      <c r="H14" s="91"/>
      <c r="I14" s="61"/>
      <c r="J14" s="44" t="s">
        <v>161</v>
      </c>
      <c r="K14" s="43" t="s">
        <v>86</v>
      </c>
    </row>
    <row r="15" spans="1:11" ht="15" customHeight="1">
      <c r="A15" s="61"/>
      <c r="B15" s="61"/>
      <c r="C15" s="61"/>
      <c r="D15" s="61"/>
      <c r="E15" s="61"/>
      <c r="F15" s="61"/>
      <c r="G15" s="61"/>
      <c r="H15" s="61"/>
      <c r="I15" s="61"/>
      <c r="J15" s="61"/>
      <c r="K15" s="61"/>
    </row>
    <row r="16" spans="1:11" ht="24" customHeight="1">
      <c r="A16" s="61"/>
      <c r="B16" s="114" t="s">
        <v>195</v>
      </c>
      <c r="C16" s="115"/>
      <c r="D16" s="115"/>
      <c r="E16" s="115"/>
      <c r="F16" s="115"/>
      <c r="G16" s="115"/>
      <c r="H16" s="115"/>
      <c r="I16" s="115"/>
      <c r="J16" s="115"/>
      <c r="K16" s="115"/>
    </row>
    <row r="17" spans="1:11" ht="20.149999999999999" customHeight="1">
      <c r="A17" s="61"/>
      <c r="B17" s="116" t="s">
        <v>196</v>
      </c>
      <c r="C17" s="117"/>
      <c r="D17" s="117"/>
      <c r="E17" s="117"/>
      <c r="F17" s="117"/>
      <c r="G17" s="117"/>
      <c r="H17" s="117"/>
      <c r="I17" s="117"/>
      <c r="J17" s="117"/>
      <c r="K17" s="118"/>
    </row>
    <row r="18" spans="1:11" ht="20.149999999999999" customHeight="1">
      <c r="A18" s="61"/>
      <c r="B18" s="119"/>
      <c r="C18" s="120"/>
      <c r="D18" s="120"/>
      <c r="E18" s="120"/>
      <c r="F18" s="120"/>
      <c r="G18" s="120"/>
      <c r="H18" s="120"/>
      <c r="I18" s="120"/>
      <c r="J18" s="120"/>
      <c r="K18" s="121"/>
    </row>
    <row r="19" spans="1:11" ht="20.149999999999999" customHeight="1">
      <c r="A19" s="61"/>
      <c r="B19" s="122"/>
      <c r="C19" s="123"/>
      <c r="D19" s="123"/>
      <c r="E19" s="123"/>
      <c r="F19" s="123"/>
      <c r="G19" s="123"/>
      <c r="H19" s="123"/>
      <c r="I19" s="123"/>
      <c r="J19" s="123"/>
      <c r="K19" s="124"/>
    </row>
    <row r="20" spans="1:11" ht="15" customHeight="1">
      <c r="A20" s="61"/>
      <c r="B20" s="105"/>
      <c r="C20" s="61"/>
      <c r="D20" s="61"/>
      <c r="E20" s="61"/>
      <c r="F20" s="61"/>
      <c r="G20" s="61"/>
      <c r="H20" s="61"/>
      <c r="I20" s="61"/>
      <c r="J20" s="61"/>
      <c r="K20" s="61"/>
    </row>
    <row r="21" spans="1:11" ht="24" customHeight="1">
      <c r="A21" s="61"/>
      <c r="B21" s="114" t="s">
        <v>40</v>
      </c>
      <c r="C21" s="115"/>
      <c r="D21" s="115"/>
      <c r="E21" s="115"/>
      <c r="F21" s="115"/>
      <c r="G21" s="115"/>
      <c r="H21" s="115"/>
      <c r="I21" s="115"/>
      <c r="J21" s="115"/>
      <c r="K21" s="115"/>
    </row>
    <row r="22" spans="1:11" ht="140.15" customHeight="1">
      <c r="A22" s="61"/>
      <c r="B22" s="106" t="s">
        <v>203</v>
      </c>
      <c r="C22" s="107"/>
      <c r="D22" s="107"/>
      <c r="E22" s="107"/>
      <c r="F22" s="107"/>
      <c r="G22" s="107"/>
      <c r="H22" s="107"/>
      <c r="I22" s="107"/>
      <c r="J22" s="107"/>
      <c r="K22" s="108"/>
    </row>
    <row r="23" spans="1:11" ht="23.25" customHeight="1">
      <c r="A23" s="61"/>
      <c r="B23" s="61"/>
      <c r="C23" s="61"/>
      <c r="D23" s="61"/>
      <c r="E23" s="61"/>
      <c r="F23" s="61"/>
      <c r="G23" s="61"/>
      <c r="H23" s="62"/>
      <c r="I23" s="62"/>
      <c r="J23" s="61"/>
      <c r="K23" s="61"/>
    </row>
    <row r="24" spans="1:11" ht="25.5" customHeight="1">
      <c r="A24" s="61"/>
      <c r="B24" s="114" t="s">
        <v>39</v>
      </c>
      <c r="C24" s="115"/>
      <c r="D24" s="115"/>
      <c r="E24" s="115"/>
      <c r="F24" s="115"/>
      <c r="G24" s="115"/>
      <c r="H24" s="115"/>
      <c r="I24" s="115"/>
      <c r="J24" s="115"/>
      <c r="K24" s="115"/>
    </row>
    <row r="25" spans="1:11" ht="15" customHeight="1">
      <c r="A25" s="61"/>
      <c r="B25" s="70"/>
      <c r="C25" s="61"/>
      <c r="D25" s="61"/>
      <c r="E25" s="61"/>
      <c r="F25" s="61"/>
      <c r="G25" s="61"/>
      <c r="H25" s="61"/>
      <c r="I25" s="61"/>
      <c r="J25" s="61"/>
      <c r="K25" s="61"/>
    </row>
    <row r="26" spans="1:11" ht="18" customHeight="1">
      <c r="A26" s="61"/>
      <c r="B26" s="71" t="s">
        <v>140</v>
      </c>
      <c r="C26" s="62"/>
      <c r="D26" s="62"/>
      <c r="E26" s="62"/>
      <c r="F26" s="62"/>
      <c r="G26" s="62"/>
      <c r="H26" s="62"/>
      <c r="I26" s="62"/>
      <c r="J26" s="61"/>
      <c r="K26" s="61"/>
    </row>
    <row r="27" spans="1:11" ht="18" customHeight="1">
      <c r="A27" s="61"/>
      <c r="B27" s="71"/>
      <c r="C27" s="62"/>
      <c r="D27" s="62"/>
      <c r="E27" s="62"/>
      <c r="F27" s="62"/>
      <c r="G27" s="62"/>
      <c r="H27" s="62"/>
      <c r="I27" s="62"/>
      <c r="J27" s="61"/>
      <c r="K27" s="61"/>
    </row>
    <row r="28" spans="1:11" ht="18" customHeight="1">
      <c r="A28" s="61"/>
      <c r="B28" s="71" t="s">
        <v>162</v>
      </c>
      <c r="C28" s="62"/>
      <c r="D28" s="62"/>
      <c r="E28" s="62"/>
      <c r="F28" s="62"/>
      <c r="G28" s="62"/>
      <c r="H28" s="62"/>
      <c r="I28" s="62"/>
      <c r="J28" s="61"/>
      <c r="K28" s="61"/>
    </row>
    <row r="29" spans="1:11" ht="18" customHeight="1">
      <c r="A29" s="61"/>
      <c r="B29" s="71" t="s">
        <v>166</v>
      </c>
      <c r="C29" s="62"/>
      <c r="D29" s="62"/>
      <c r="E29" s="62"/>
      <c r="F29" s="62"/>
      <c r="G29" s="62"/>
      <c r="H29" s="62"/>
      <c r="I29" s="62"/>
      <c r="J29" s="61"/>
      <c r="K29" s="61"/>
    </row>
    <row r="30" spans="1:11" ht="18" customHeight="1">
      <c r="A30" s="61"/>
      <c r="B30" s="71" t="s">
        <v>176</v>
      </c>
      <c r="C30" s="62"/>
      <c r="D30" s="62"/>
      <c r="E30" s="62"/>
      <c r="F30" s="62"/>
      <c r="G30" s="62"/>
      <c r="H30" s="62"/>
      <c r="I30" s="62"/>
      <c r="J30" s="61"/>
      <c r="K30" s="61"/>
    </row>
    <row r="31" spans="1:11" ht="14.65" customHeight="1" thickBot="1">
      <c r="A31" s="61"/>
      <c r="B31" s="71"/>
      <c r="C31" s="62"/>
      <c r="D31" s="62"/>
      <c r="E31" s="62"/>
      <c r="F31" s="62"/>
      <c r="G31" s="68"/>
      <c r="H31" s="68"/>
      <c r="I31" s="62"/>
      <c r="J31" s="61"/>
      <c r="K31" s="61"/>
    </row>
    <row r="32" spans="1:11" ht="28.5" customHeight="1" thickBot="1">
      <c r="A32" s="61"/>
      <c r="B32" s="25" t="s">
        <v>83</v>
      </c>
      <c r="C32" s="17" t="s">
        <v>84</v>
      </c>
      <c r="D32" s="25" t="s">
        <v>34</v>
      </c>
      <c r="E32" s="18" t="s">
        <v>35</v>
      </c>
      <c r="F32" s="72"/>
      <c r="G32" s="19" t="s">
        <v>38</v>
      </c>
      <c r="H32" s="22"/>
      <c r="I32" s="20"/>
      <c r="J32" s="21"/>
      <c r="K32" s="21"/>
    </row>
    <row r="33" spans="1:11" ht="33.75" customHeight="1">
      <c r="A33" s="61"/>
      <c r="B33" s="14" t="s">
        <v>6</v>
      </c>
      <c r="C33" s="15" t="s">
        <v>186</v>
      </c>
      <c r="D33" s="16">
        <v>15</v>
      </c>
      <c r="E33" s="28">
        <v>14</v>
      </c>
      <c r="F33" s="65"/>
      <c r="G33" s="131" t="s">
        <v>187</v>
      </c>
      <c r="H33" s="131"/>
      <c r="I33" s="131"/>
      <c r="J33" s="131"/>
      <c r="K33" s="131"/>
    </row>
    <row r="34" spans="1:11" ht="33.75" customHeight="1">
      <c r="A34" s="61"/>
      <c r="B34" s="8" t="s">
        <v>7</v>
      </c>
      <c r="C34" s="15" t="s">
        <v>184</v>
      </c>
      <c r="D34" s="9">
        <v>45</v>
      </c>
      <c r="E34" s="10">
        <v>1286</v>
      </c>
      <c r="F34" s="65"/>
      <c r="G34" s="132" t="s">
        <v>185</v>
      </c>
      <c r="H34" s="132"/>
      <c r="I34" s="132"/>
      <c r="J34" s="132"/>
      <c r="K34" s="132"/>
    </row>
    <row r="35" spans="1:11" ht="33.75" customHeight="1">
      <c r="A35" s="61"/>
      <c r="B35" s="8" t="s">
        <v>8</v>
      </c>
      <c r="C35" s="15" t="s">
        <v>184</v>
      </c>
      <c r="D35" s="9">
        <v>45</v>
      </c>
      <c r="E35" s="85">
        <v>102664000</v>
      </c>
      <c r="F35" s="65"/>
      <c r="G35" s="132" t="s">
        <v>198</v>
      </c>
      <c r="H35" s="132"/>
      <c r="I35" s="132"/>
      <c r="J35" s="132"/>
      <c r="K35" s="132"/>
    </row>
    <row r="36" spans="1:11" ht="33.75" customHeight="1">
      <c r="A36" s="61"/>
      <c r="B36" s="8" t="s">
        <v>11</v>
      </c>
      <c r="C36" s="15" t="s">
        <v>184</v>
      </c>
      <c r="D36" s="9">
        <v>70</v>
      </c>
      <c r="E36" s="10">
        <v>108000</v>
      </c>
      <c r="F36" s="65"/>
      <c r="G36" s="132" t="s">
        <v>188</v>
      </c>
      <c r="H36" s="132"/>
      <c r="I36" s="132"/>
      <c r="J36" s="132"/>
      <c r="K36" s="132"/>
    </row>
    <row r="37" spans="1:11" ht="80.150000000000006" customHeight="1">
      <c r="A37" s="61"/>
      <c r="B37" s="8" t="s">
        <v>12</v>
      </c>
      <c r="C37" s="15" t="s">
        <v>186</v>
      </c>
      <c r="D37" s="9">
        <v>75</v>
      </c>
      <c r="E37" s="31">
        <v>138</v>
      </c>
      <c r="F37" s="65"/>
      <c r="G37" s="132" t="s">
        <v>189</v>
      </c>
      <c r="H37" s="132"/>
      <c r="I37" s="132"/>
      <c r="J37" s="132"/>
      <c r="K37" s="132"/>
    </row>
    <row r="38" spans="1:11" ht="21" customHeight="1">
      <c r="A38" s="61"/>
      <c r="B38" s="70"/>
      <c r="C38" s="61"/>
      <c r="D38" s="61"/>
      <c r="E38" s="61"/>
      <c r="F38" s="61"/>
      <c r="G38" s="61"/>
      <c r="H38" s="61"/>
      <c r="I38" s="61"/>
      <c r="J38" s="61"/>
      <c r="K38" s="61"/>
    </row>
    <row r="39" spans="1:11" ht="27" customHeight="1">
      <c r="A39" s="61"/>
      <c r="B39" s="114" t="s">
        <v>38</v>
      </c>
      <c r="C39" s="115"/>
      <c r="D39" s="115"/>
      <c r="E39" s="115"/>
      <c r="F39" s="115"/>
      <c r="G39" s="115"/>
      <c r="H39" s="115"/>
      <c r="I39" s="115"/>
      <c r="J39" s="115"/>
      <c r="K39" s="115"/>
    </row>
    <row r="40" spans="1:11" ht="20.25" customHeight="1" thickBot="1">
      <c r="A40" s="61"/>
      <c r="B40" s="64"/>
      <c r="C40" s="64"/>
      <c r="D40" s="64"/>
      <c r="E40" s="64"/>
      <c r="F40" s="64"/>
      <c r="G40" s="64"/>
      <c r="H40" s="64"/>
      <c r="I40" s="64"/>
      <c r="J40" s="64"/>
      <c r="K40" s="61"/>
    </row>
    <row r="41" spans="1:11" ht="24.75" customHeight="1" thickBot="1">
      <c r="A41" s="61"/>
      <c r="B41" s="27" t="s">
        <v>0</v>
      </c>
      <c r="C41" s="13" t="s">
        <v>37</v>
      </c>
      <c r="D41" s="73"/>
      <c r="E41" s="62"/>
      <c r="F41" s="62"/>
      <c r="G41" s="62"/>
      <c r="H41" s="62"/>
      <c r="I41" s="62"/>
      <c r="J41" s="61"/>
      <c r="K41" s="61"/>
    </row>
    <row r="42" spans="1:11" ht="15" customHeight="1">
      <c r="A42" s="61"/>
      <c r="B42" s="62"/>
      <c r="C42" s="62"/>
      <c r="D42" s="62"/>
      <c r="E42" s="62"/>
      <c r="F42" s="62"/>
      <c r="G42" s="62"/>
      <c r="H42" s="62"/>
      <c r="I42" s="62"/>
      <c r="J42" s="61"/>
      <c r="K42" s="61"/>
    </row>
    <row r="43" spans="1:11" ht="18" customHeight="1">
      <c r="A43" s="61"/>
      <c r="B43" s="71" t="s">
        <v>112</v>
      </c>
      <c r="C43" s="70"/>
      <c r="D43" s="62"/>
      <c r="E43" s="62"/>
      <c r="F43" s="62"/>
      <c r="G43" s="62"/>
      <c r="H43" s="62"/>
      <c r="I43" s="62"/>
      <c r="J43" s="61"/>
      <c r="K43" s="61"/>
    </row>
    <row r="44" spans="1:11" ht="18" customHeight="1">
      <c r="A44" s="61"/>
      <c r="B44" s="71" t="s">
        <v>111</v>
      </c>
      <c r="C44" s="70"/>
      <c r="D44" s="62"/>
      <c r="E44" s="62"/>
      <c r="F44" s="62"/>
      <c r="G44" s="62"/>
      <c r="H44" s="62"/>
      <c r="I44" s="62"/>
      <c r="J44" s="61"/>
      <c r="K44" s="61"/>
    </row>
    <row r="45" spans="1:11" ht="15" customHeight="1" thickBot="1">
      <c r="A45" s="61"/>
      <c r="B45" s="71"/>
      <c r="C45" s="62"/>
      <c r="D45" s="62"/>
      <c r="E45" s="62"/>
      <c r="F45" s="62"/>
      <c r="G45" s="63"/>
      <c r="H45" s="63"/>
      <c r="I45" s="63"/>
      <c r="J45" s="63"/>
      <c r="K45" s="63"/>
    </row>
    <row r="46" spans="1:11" ht="25.5" customHeight="1" thickBot="1">
      <c r="A46" s="61"/>
      <c r="B46" s="18" t="s">
        <v>33</v>
      </c>
      <c r="C46" s="18" t="s">
        <v>1</v>
      </c>
      <c r="D46" s="18" t="s">
        <v>34</v>
      </c>
      <c r="E46" s="18" t="s">
        <v>35</v>
      </c>
      <c r="F46" s="62"/>
      <c r="G46" s="18" t="s">
        <v>36</v>
      </c>
      <c r="H46" s="62"/>
      <c r="I46" s="62"/>
      <c r="J46" s="61"/>
      <c r="K46" s="62"/>
    </row>
    <row r="47" spans="1:11" ht="15" customHeight="1">
      <c r="A47" s="61"/>
      <c r="B47" s="1"/>
      <c r="C47" s="1"/>
      <c r="D47" s="1"/>
      <c r="E47" s="1"/>
      <c r="F47" s="62"/>
      <c r="G47" s="2"/>
      <c r="H47" s="62"/>
      <c r="I47" s="62"/>
      <c r="J47" s="61"/>
      <c r="K47" s="62"/>
    </row>
    <row r="48" spans="1:11" ht="25.5" customHeight="1">
      <c r="A48" s="61"/>
      <c r="B48" s="4" t="s">
        <v>41</v>
      </c>
      <c r="C48" s="5">
        <v>1</v>
      </c>
      <c r="D48" s="6">
        <v>0</v>
      </c>
      <c r="E48" s="42">
        <v>1145000</v>
      </c>
      <c r="F48" s="65"/>
      <c r="G48" s="29" t="s">
        <v>94</v>
      </c>
      <c r="H48" s="62"/>
      <c r="I48" s="62"/>
      <c r="J48" s="61"/>
      <c r="K48" s="62"/>
    </row>
    <row r="49" spans="1:11" ht="15" customHeight="1">
      <c r="A49" s="61"/>
      <c r="B49" s="1"/>
      <c r="C49" s="1"/>
      <c r="D49" s="1"/>
      <c r="E49" s="1"/>
      <c r="F49" s="62"/>
      <c r="G49" s="3"/>
      <c r="H49" s="62"/>
      <c r="I49" s="61"/>
      <c r="J49" s="61"/>
      <c r="K49" s="61"/>
    </row>
    <row r="50" spans="1:11" ht="25.5" customHeight="1">
      <c r="A50" s="61"/>
      <c r="B50" s="7">
        <v>1</v>
      </c>
      <c r="C50" s="7">
        <v>1</v>
      </c>
      <c r="D50" s="6">
        <v>4</v>
      </c>
      <c r="E50" s="42">
        <v>822000</v>
      </c>
      <c r="F50" s="65"/>
      <c r="G50" s="29" t="s">
        <v>96</v>
      </c>
      <c r="H50" s="62"/>
      <c r="I50" s="66"/>
      <c r="J50" s="61"/>
      <c r="K50" s="62"/>
    </row>
    <row r="51" spans="1:11" ht="25.5" customHeight="1">
      <c r="A51" s="61"/>
      <c r="B51" s="7">
        <v>2</v>
      </c>
      <c r="C51" s="7">
        <v>1</v>
      </c>
      <c r="D51" s="6">
        <v>4</v>
      </c>
      <c r="E51" s="42">
        <v>362000</v>
      </c>
      <c r="F51" s="65"/>
      <c r="G51" s="29" t="s">
        <v>93</v>
      </c>
      <c r="H51" s="62"/>
      <c r="I51" s="66"/>
      <c r="J51" s="61"/>
      <c r="K51" s="62"/>
    </row>
    <row r="52" spans="1:11" ht="25.5" customHeight="1">
      <c r="A52" s="61"/>
      <c r="B52" s="7">
        <v>3</v>
      </c>
      <c r="C52" s="7">
        <v>1</v>
      </c>
      <c r="D52" s="6">
        <v>4</v>
      </c>
      <c r="E52" s="42">
        <v>300000</v>
      </c>
      <c r="F52" s="65"/>
      <c r="G52" s="29" t="s">
        <v>98</v>
      </c>
      <c r="H52" s="62"/>
      <c r="I52" s="66"/>
      <c r="J52" s="61"/>
      <c r="K52" s="62"/>
    </row>
    <row r="53" spans="1:11" ht="25.5" customHeight="1">
      <c r="A53" s="61"/>
      <c r="B53" s="7">
        <v>4</v>
      </c>
      <c r="C53" s="7">
        <v>1</v>
      </c>
      <c r="D53" s="6">
        <v>4</v>
      </c>
      <c r="E53" s="42">
        <v>552000</v>
      </c>
      <c r="F53" s="65"/>
      <c r="G53" s="29" t="s">
        <v>95</v>
      </c>
      <c r="H53" s="62"/>
      <c r="I53" s="66"/>
      <c r="J53" s="61"/>
      <c r="K53" s="62"/>
    </row>
    <row r="54" spans="1:11" ht="25.5" customHeight="1">
      <c r="A54" s="61"/>
      <c r="B54" s="7">
        <v>5</v>
      </c>
      <c r="C54" s="7">
        <v>1</v>
      </c>
      <c r="D54" s="6">
        <v>4</v>
      </c>
      <c r="E54" s="42">
        <v>277000</v>
      </c>
      <c r="F54" s="65"/>
      <c r="G54" s="29" t="s">
        <v>105</v>
      </c>
      <c r="H54" s="62"/>
      <c r="I54" s="66"/>
      <c r="J54" s="61"/>
      <c r="K54" s="62"/>
    </row>
    <row r="55" spans="1:11" ht="25.5" customHeight="1">
      <c r="A55" s="61"/>
      <c r="B55" s="7">
        <v>6</v>
      </c>
      <c r="C55" s="7">
        <v>1</v>
      </c>
      <c r="D55" s="6">
        <v>4</v>
      </c>
      <c r="E55" s="42">
        <v>496000</v>
      </c>
      <c r="F55" s="65"/>
      <c r="G55" s="29" t="s">
        <v>97</v>
      </c>
      <c r="H55" s="62"/>
      <c r="I55" s="66"/>
      <c r="J55" s="61"/>
      <c r="K55" s="62"/>
    </row>
    <row r="56" spans="1:11" ht="25.5" customHeight="1">
      <c r="A56" s="61"/>
      <c r="B56" s="7">
        <v>7</v>
      </c>
      <c r="C56" s="7">
        <v>1</v>
      </c>
      <c r="D56" s="6">
        <v>4</v>
      </c>
      <c r="E56" s="42">
        <v>1130000</v>
      </c>
      <c r="F56" s="65"/>
      <c r="G56" s="29" t="s">
        <v>99</v>
      </c>
      <c r="H56" s="62"/>
      <c r="I56" s="66"/>
      <c r="J56" s="61"/>
      <c r="K56" s="62"/>
    </row>
    <row r="57" spans="1:11" ht="25.5" customHeight="1">
      <c r="A57" s="61"/>
      <c r="B57" s="7">
        <v>8</v>
      </c>
      <c r="C57" s="7">
        <v>1</v>
      </c>
      <c r="D57" s="6">
        <v>4</v>
      </c>
      <c r="E57" s="42">
        <v>523000</v>
      </c>
      <c r="F57" s="65"/>
      <c r="G57" s="29" t="s">
        <v>100</v>
      </c>
      <c r="H57" s="62"/>
      <c r="I57" s="66"/>
      <c r="J57" s="61"/>
      <c r="K57" s="62"/>
    </row>
    <row r="58" spans="1:11" ht="25.5" customHeight="1">
      <c r="A58" s="61"/>
      <c r="B58" s="7">
        <v>9</v>
      </c>
      <c r="C58" s="7">
        <v>1</v>
      </c>
      <c r="D58" s="6">
        <v>4</v>
      </c>
      <c r="E58" s="42">
        <v>8945000</v>
      </c>
      <c r="F58" s="65"/>
      <c r="G58" s="29" t="s">
        <v>89</v>
      </c>
      <c r="H58" s="62"/>
      <c r="I58" s="66"/>
      <c r="J58" s="61"/>
      <c r="K58" s="62"/>
    </row>
    <row r="59" spans="1:11" ht="25.5" customHeight="1">
      <c r="A59" s="61"/>
      <c r="B59" s="7">
        <v>10</v>
      </c>
      <c r="C59" s="7">
        <v>1</v>
      </c>
      <c r="D59" s="6">
        <v>4</v>
      </c>
      <c r="E59" s="42">
        <v>632000</v>
      </c>
      <c r="F59" s="65"/>
      <c r="G59" s="29" t="s">
        <v>101</v>
      </c>
      <c r="H59" s="62"/>
      <c r="I59" s="66"/>
      <c r="J59" s="61"/>
      <c r="K59" s="62"/>
    </row>
    <row r="60" spans="1:11" ht="15" customHeight="1">
      <c r="A60" s="61"/>
      <c r="B60" s="62"/>
      <c r="C60" s="62"/>
      <c r="D60" s="62"/>
      <c r="E60" s="62"/>
      <c r="F60" s="62"/>
      <c r="G60" s="62"/>
      <c r="H60" s="62"/>
      <c r="I60" s="62"/>
      <c r="J60" s="61"/>
      <c r="K60" s="62"/>
    </row>
    <row r="61" spans="1:11" ht="15" customHeight="1" thickBot="1">
      <c r="A61" s="61"/>
      <c r="B61" s="62"/>
      <c r="C61" s="62"/>
      <c r="D61" s="62"/>
      <c r="E61" s="62"/>
      <c r="F61" s="62"/>
      <c r="G61" s="62"/>
      <c r="H61" s="62"/>
      <c r="I61" s="62"/>
      <c r="J61" s="61"/>
      <c r="K61" s="61"/>
    </row>
    <row r="62" spans="1:11" ht="25.5" customHeight="1" thickBot="1">
      <c r="A62" s="61"/>
      <c r="B62" s="27" t="s">
        <v>2</v>
      </c>
      <c r="C62" s="13" t="s">
        <v>49</v>
      </c>
      <c r="D62" s="73"/>
      <c r="E62" s="62"/>
      <c r="F62" s="62"/>
      <c r="G62" s="62"/>
      <c r="H62" s="62"/>
      <c r="I62" s="62"/>
      <c r="J62" s="61"/>
      <c r="K62" s="61"/>
    </row>
    <row r="63" spans="1:11" ht="14.9" customHeight="1">
      <c r="A63" s="61"/>
      <c r="B63" s="62"/>
      <c r="C63" s="62"/>
      <c r="D63" s="62"/>
      <c r="E63" s="62"/>
      <c r="F63" s="62"/>
      <c r="G63" s="62"/>
      <c r="H63" s="62"/>
      <c r="I63" s="62"/>
      <c r="J63" s="61"/>
      <c r="K63" s="61"/>
    </row>
    <row r="64" spans="1:11" ht="18" customHeight="1">
      <c r="A64" s="61"/>
      <c r="B64" s="71" t="s">
        <v>114</v>
      </c>
      <c r="C64" s="62"/>
      <c r="D64" s="62"/>
      <c r="E64" s="62"/>
      <c r="F64" s="62"/>
      <c r="G64" s="62"/>
      <c r="H64" s="62"/>
      <c r="I64" s="62"/>
      <c r="J64" s="61"/>
      <c r="K64" s="61"/>
    </row>
    <row r="65" spans="1:11" ht="18" customHeight="1">
      <c r="A65" s="61"/>
      <c r="B65" s="71" t="s">
        <v>139</v>
      </c>
      <c r="C65" s="62"/>
      <c r="D65" s="62"/>
      <c r="E65" s="62"/>
      <c r="F65" s="62"/>
      <c r="G65" s="62"/>
      <c r="H65" s="62"/>
      <c r="I65" s="62"/>
      <c r="J65" s="61"/>
      <c r="K65" s="61"/>
    </row>
    <row r="66" spans="1:11" ht="26.5" thickBot="1">
      <c r="A66" s="61"/>
      <c r="B66" s="71"/>
      <c r="C66" s="62"/>
      <c r="D66" s="62"/>
      <c r="E66" s="62"/>
      <c r="F66" s="62"/>
      <c r="G66" s="61"/>
      <c r="H66" s="61"/>
      <c r="I66" s="61"/>
      <c r="J66" s="61"/>
      <c r="K66" s="61"/>
    </row>
    <row r="67" spans="1:11" ht="25.5" customHeight="1" thickBot="1">
      <c r="A67" s="61"/>
      <c r="B67" s="18" t="s">
        <v>33</v>
      </c>
      <c r="C67" s="18" t="s">
        <v>1</v>
      </c>
      <c r="D67" s="18" t="s">
        <v>34</v>
      </c>
      <c r="E67" s="18" t="s">
        <v>35</v>
      </c>
      <c r="F67" s="62"/>
      <c r="G67" s="18" t="s">
        <v>42</v>
      </c>
      <c r="H67" s="61"/>
      <c r="I67" s="61"/>
      <c r="J67" s="61"/>
      <c r="K67" s="61"/>
    </row>
    <row r="68" spans="1:11" ht="15" customHeight="1">
      <c r="A68" s="61"/>
      <c r="B68" s="61"/>
      <c r="C68" s="61"/>
      <c r="D68" s="61"/>
      <c r="E68" s="61"/>
      <c r="F68" s="62"/>
      <c r="G68" s="61"/>
      <c r="H68" s="61"/>
      <c r="I68" s="61"/>
      <c r="J68" s="61"/>
      <c r="K68" s="61"/>
    </row>
    <row r="69" spans="1:11" ht="25.5" customHeight="1">
      <c r="A69" s="61"/>
      <c r="B69" s="4" t="s">
        <v>48</v>
      </c>
      <c r="C69" s="5">
        <v>2</v>
      </c>
      <c r="D69" s="6">
        <v>0</v>
      </c>
      <c r="E69" s="42">
        <v>10272000</v>
      </c>
      <c r="F69" s="65"/>
      <c r="G69" s="77" t="s">
        <v>118</v>
      </c>
      <c r="H69" s="61"/>
      <c r="I69" s="61"/>
      <c r="J69" s="61"/>
      <c r="K69" s="61"/>
    </row>
    <row r="70" spans="1:11" ht="15" customHeight="1">
      <c r="A70" s="61"/>
      <c r="B70" s="61"/>
      <c r="C70" s="61"/>
      <c r="D70" s="61"/>
      <c r="E70" s="61"/>
      <c r="F70" s="62"/>
      <c r="G70" s="74"/>
      <c r="H70" s="61"/>
      <c r="I70" s="61"/>
      <c r="J70" s="61"/>
      <c r="K70" s="61"/>
    </row>
    <row r="71" spans="1:11" ht="25.5" customHeight="1">
      <c r="A71" s="61"/>
      <c r="B71" s="7">
        <v>11</v>
      </c>
      <c r="C71" s="7">
        <v>2</v>
      </c>
      <c r="D71" s="6">
        <v>4</v>
      </c>
      <c r="E71" s="42">
        <v>3443000</v>
      </c>
      <c r="F71" s="65"/>
      <c r="G71" s="77" t="s">
        <v>119</v>
      </c>
      <c r="H71" s="61"/>
      <c r="I71" s="61"/>
      <c r="J71" s="61"/>
      <c r="K71" s="61"/>
    </row>
    <row r="72" spans="1:11" ht="25.5" customHeight="1">
      <c r="A72" s="61"/>
      <c r="B72" s="7">
        <v>12</v>
      </c>
      <c r="C72" s="7">
        <v>2</v>
      </c>
      <c r="D72" s="6">
        <v>4</v>
      </c>
      <c r="E72" s="42">
        <v>10791000</v>
      </c>
      <c r="F72" s="65"/>
      <c r="G72" s="77" t="s">
        <v>120</v>
      </c>
      <c r="H72" s="61"/>
      <c r="I72" s="61"/>
      <c r="J72" s="61"/>
      <c r="K72" s="61"/>
    </row>
    <row r="73" spans="1:11" ht="25.5" customHeight="1">
      <c r="A73" s="61"/>
      <c r="B73" s="7">
        <v>13</v>
      </c>
      <c r="C73" s="7">
        <v>2</v>
      </c>
      <c r="D73" s="6">
        <v>4</v>
      </c>
      <c r="E73" s="42">
        <v>3072000</v>
      </c>
      <c r="F73" s="65"/>
      <c r="G73" s="77" t="s">
        <v>134</v>
      </c>
      <c r="H73" s="61"/>
      <c r="I73" s="61"/>
      <c r="J73" s="61"/>
      <c r="K73" s="61"/>
    </row>
    <row r="74" spans="1:11" ht="25.5" customHeight="1">
      <c r="A74" s="61"/>
      <c r="B74" s="7">
        <v>14</v>
      </c>
      <c r="C74" s="7">
        <v>2</v>
      </c>
      <c r="D74" s="6">
        <v>4</v>
      </c>
      <c r="E74" s="42">
        <v>11512000</v>
      </c>
      <c r="F74" s="65"/>
      <c r="G74" s="77" t="s">
        <v>133</v>
      </c>
      <c r="H74" s="61"/>
      <c r="I74" s="61"/>
      <c r="J74" s="61"/>
      <c r="K74" s="61"/>
    </row>
    <row r="75" spans="1:11" ht="25.5" customHeight="1">
      <c r="A75" s="61"/>
      <c r="B75" s="7">
        <v>15</v>
      </c>
      <c r="C75" s="7">
        <v>2</v>
      </c>
      <c r="D75" s="6">
        <v>4</v>
      </c>
      <c r="E75" s="42">
        <v>11452000</v>
      </c>
      <c r="F75" s="65"/>
      <c r="G75" s="77" t="s">
        <v>121</v>
      </c>
      <c r="H75" s="61"/>
      <c r="I75" s="61"/>
      <c r="J75" s="61"/>
      <c r="K75" s="61"/>
    </row>
    <row r="76" spans="1:11" ht="25.5" customHeight="1">
      <c r="A76" s="61"/>
      <c r="B76" s="7">
        <v>16</v>
      </c>
      <c r="C76" s="7">
        <v>2</v>
      </c>
      <c r="D76" s="6">
        <v>4</v>
      </c>
      <c r="E76" s="42">
        <v>3142000</v>
      </c>
      <c r="F76" s="65"/>
      <c r="G76" s="77" t="s">
        <v>122</v>
      </c>
      <c r="H76" s="61"/>
      <c r="I76" s="61"/>
      <c r="J76" s="61"/>
      <c r="K76" s="61"/>
    </row>
    <row r="77" spans="1:11" ht="25.5" customHeight="1">
      <c r="A77" s="61"/>
      <c r="B77" s="7">
        <v>17</v>
      </c>
      <c r="C77" s="7">
        <v>2</v>
      </c>
      <c r="D77" s="6">
        <v>4</v>
      </c>
      <c r="E77" s="42">
        <v>3199000</v>
      </c>
      <c r="F77" s="65"/>
      <c r="G77" s="77" t="s">
        <v>123</v>
      </c>
      <c r="H77" s="61"/>
      <c r="I77" s="61"/>
      <c r="J77" s="61"/>
      <c r="K77" s="61"/>
    </row>
    <row r="78" spans="1:11" ht="25.5" customHeight="1">
      <c r="A78" s="61"/>
      <c r="B78" s="7">
        <v>18</v>
      </c>
      <c r="C78" s="7">
        <v>2</v>
      </c>
      <c r="D78" s="6">
        <v>4</v>
      </c>
      <c r="E78" s="42">
        <v>3603000</v>
      </c>
      <c r="F78" s="65"/>
      <c r="G78" s="77" t="s">
        <v>124</v>
      </c>
      <c r="H78" s="61"/>
      <c r="I78" s="61"/>
      <c r="J78" s="61"/>
      <c r="K78" s="61"/>
    </row>
    <row r="79" spans="1:11" ht="25.5" customHeight="1">
      <c r="A79" s="61"/>
      <c r="B79" s="7">
        <v>19</v>
      </c>
      <c r="C79" s="7">
        <v>2</v>
      </c>
      <c r="D79" s="6">
        <v>4</v>
      </c>
      <c r="E79" s="42">
        <v>12020000</v>
      </c>
      <c r="F79" s="65"/>
      <c r="G79" s="77" t="s">
        <v>137</v>
      </c>
      <c r="H79" s="61"/>
      <c r="I79" s="61"/>
      <c r="J79" s="61"/>
      <c r="K79" s="61"/>
    </row>
    <row r="80" spans="1:11" ht="25.5" customHeight="1">
      <c r="A80" s="61"/>
      <c r="B80" s="7">
        <v>20</v>
      </c>
      <c r="C80" s="7">
        <v>2</v>
      </c>
      <c r="D80" s="6">
        <v>4</v>
      </c>
      <c r="E80" s="42">
        <v>10929000</v>
      </c>
      <c r="F80" s="65"/>
      <c r="G80" s="77" t="s">
        <v>125</v>
      </c>
      <c r="H80" s="61"/>
      <c r="I80" s="61"/>
      <c r="J80" s="61"/>
      <c r="K80" s="61"/>
    </row>
    <row r="81" spans="1:11" ht="25.5" customHeight="1">
      <c r="A81" s="61"/>
      <c r="B81" s="7">
        <v>21</v>
      </c>
      <c r="C81" s="7">
        <v>2</v>
      </c>
      <c r="D81" s="6">
        <v>4</v>
      </c>
      <c r="E81" s="42">
        <v>11553000</v>
      </c>
      <c r="F81" s="65"/>
      <c r="G81" s="77" t="s">
        <v>138</v>
      </c>
      <c r="H81" s="61"/>
      <c r="I81" s="61"/>
      <c r="J81" s="61"/>
      <c r="K81" s="61"/>
    </row>
    <row r="82" spans="1:11" ht="25.5" customHeight="1">
      <c r="A82" s="61"/>
      <c r="B82" s="7">
        <v>22</v>
      </c>
      <c r="C82" s="7">
        <v>2</v>
      </c>
      <c r="D82" s="6">
        <v>4</v>
      </c>
      <c r="E82" s="42">
        <v>11369000</v>
      </c>
      <c r="F82" s="65"/>
      <c r="G82" s="77" t="s">
        <v>126</v>
      </c>
      <c r="H82" s="61"/>
      <c r="I82" s="61"/>
      <c r="J82" s="61"/>
      <c r="K82" s="61"/>
    </row>
    <row r="83" spans="1:11" ht="25.5" customHeight="1">
      <c r="A83" s="61"/>
      <c r="B83" s="7">
        <v>23</v>
      </c>
      <c r="C83" s="7">
        <v>2</v>
      </c>
      <c r="D83" s="6">
        <v>4</v>
      </c>
      <c r="E83" s="42">
        <v>11307000</v>
      </c>
      <c r="F83" s="65"/>
      <c r="G83" s="77" t="s">
        <v>132</v>
      </c>
      <c r="H83" s="61"/>
      <c r="I83" s="61"/>
      <c r="J83" s="61"/>
      <c r="K83" s="61"/>
    </row>
    <row r="84" spans="1:11" ht="25.5" customHeight="1">
      <c r="A84" s="61"/>
      <c r="B84" s="7">
        <v>24</v>
      </c>
      <c r="C84" s="7">
        <v>2</v>
      </c>
      <c r="D84" s="6">
        <v>4</v>
      </c>
      <c r="E84" s="42">
        <v>3063000</v>
      </c>
      <c r="F84" s="65"/>
      <c r="G84" s="77" t="s">
        <v>136</v>
      </c>
      <c r="H84" s="61"/>
      <c r="I84" s="61"/>
      <c r="J84" s="61"/>
      <c r="K84" s="61"/>
    </row>
    <row r="85" spans="1:11" ht="25.5" customHeight="1">
      <c r="A85" s="61"/>
      <c r="B85" s="7">
        <v>25</v>
      </c>
      <c r="C85" s="7">
        <v>2</v>
      </c>
      <c r="D85" s="6">
        <v>4</v>
      </c>
      <c r="E85" s="42">
        <v>2258000</v>
      </c>
      <c r="F85" s="65"/>
      <c r="G85" s="77" t="s">
        <v>127</v>
      </c>
      <c r="H85" s="61"/>
      <c r="I85" s="61"/>
      <c r="J85" s="61"/>
      <c r="K85" s="61"/>
    </row>
    <row r="86" spans="1:11" ht="25.5" customHeight="1">
      <c r="A86" s="61"/>
      <c r="B86" s="7">
        <v>26</v>
      </c>
      <c r="C86" s="7">
        <v>2</v>
      </c>
      <c r="D86" s="6">
        <v>4</v>
      </c>
      <c r="E86" s="42">
        <v>3360000</v>
      </c>
      <c r="F86" s="65"/>
      <c r="G86" s="77" t="s">
        <v>128</v>
      </c>
      <c r="H86" s="61"/>
      <c r="I86" s="61"/>
      <c r="J86" s="61"/>
      <c r="K86" s="61"/>
    </row>
    <row r="87" spans="1:11" ht="25.5" customHeight="1">
      <c r="A87" s="61"/>
      <c r="B87" s="7">
        <v>27</v>
      </c>
      <c r="C87" s="7">
        <v>2</v>
      </c>
      <c r="D87" s="6">
        <v>4</v>
      </c>
      <c r="E87" s="42">
        <v>2745000</v>
      </c>
      <c r="F87" s="65"/>
      <c r="G87" s="77" t="s">
        <v>129</v>
      </c>
      <c r="H87" s="61"/>
      <c r="I87" s="61"/>
      <c r="J87" s="61"/>
      <c r="K87" s="61"/>
    </row>
    <row r="88" spans="1:11" ht="25.5" customHeight="1">
      <c r="A88" s="61"/>
      <c r="B88" s="7">
        <v>28</v>
      </c>
      <c r="C88" s="7">
        <v>2</v>
      </c>
      <c r="D88" s="6">
        <v>4</v>
      </c>
      <c r="E88" s="42">
        <v>2394000</v>
      </c>
      <c r="F88" s="65"/>
      <c r="G88" s="77" t="s">
        <v>135</v>
      </c>
      <c r="H88" s="61"/>
      <c r="I88" s="61"/>
      <c r="J88" s="61"/>
      <c r="K88" s="61"/>
    </row>
    <row r="89" spans="1:11" ht="25.5" customHeight="1">
      <c r="A89" s="61"/>
      <c r="B89" s="7">
        <v>29</v>
      </c>
      <c r="C89" s="7">
        <v>2</v>
      </c>
      <c r="D89" s="6">
        <v>4</v>
      </c>
      <c r="E89" s="42">
        <v>3253000</v>
      </c>
      <c r="F89" s="65"/>
      <c r="G89" s="77" t="s">
        <v>130</v>
      </c>
      <c r="H89" s="61"/>
      <c r="I89" s="61"/>
      <c r="J89" s="61"/>
      <c r="K89" s="61"/>
    </row>
    <row r="90" spans="1:11" ht="25.5" customHeight="1">
      <c r="A90" s="61"/>
      <c r="B90" s="7">
        <v>30</v>
      </c>
      <c r="C90" s="7">
        <v>2</v>
      </c>
      <c r="D90" s="6">
        <v>4</v>
      </c>
      <c r="E90" s="42">
        <v>11865000</v>
      </c>
      <c r="F90" s="65"/>
      <c r="G90" s="77" t="s">
        <v>131</v>
      </c>
      <c r="H90" s="61"/>
      <c r="I90" s="61"/>
      <c r="J90" s="61"/>
      <c r="K90" s="61"/>
    </row>
    <row r="91" spans="1:11" ht="15" customHeight="1">
      <c r="A91" s="61"/>
      <c r="B91" s="62"/>
      <c r="C91" s="62"/>
      <c r="D91" s="62"/>
      <c r="E91" s="62"/>
      <c r="F91" s="62"/>
      <c r="G91" s="62"/>
      <c r="H91" s="61"/>
      <c r="I91" s="62"/>
      <c r="J91" s="61"/>
      <c r="K91" s="61"/>
    </row>
    <row r="92" spans="1:11" ht="15" customHeight="1" thickBot="1">
      <c r="A92" s="61"/>
      <c r="B92" s="62"/>
      <c r="C92" s="62"/>
      <c r="D92" s="62"/>
      <c r="E92" s="62"/>
      <c r="F92" s="62"/>
      <c r="G92" s="62"/>
      <c r="H92" s="62"/>
      <c r="I92" s="62"/>
      <c r="J92" s="61"/>
      <c r="K92" s="61"/>
    </row>
    <row r="93" spans="1:11" ht="25.5" customHeight="1" thickBot="1">
      <c r="A93" s="61"/>
      <c r="B93" s="12" t="s">
        <v>3</v>
      </c>
      <c r="C93" s="13" t="s">
        <v>49</v>
      </c>
      <c r="D93" s="75"/>
      <c r="E93" s="62"/>
      <c r="F93" s="62"/>
      <c r="G93" s="62"/>
      <c r="H93" s="62"/>
      <c r="I93" s="62"/>
      <c r="J93" s="61"/>
      <c r="K93" s="61"/>
    </row>
    <row r="94" spans="1:11" ht="14.9" customHeight="1">
      <c r="A94" s="61"/>
      <c r="B94" s="62"/>
      <c r="C94" s="62"/>
      <c r="D94" s="62"/>
      <c r="E94" s="62"/>
      <c r="F94" s="62"/>
      <c r="G94" s="62"/>
      <c r="H94" s="62"/>
      <c r="I94" s="62"/>
      <c r="J94" s="61"/>
      <c r="K94" s="61"/>
    </row>
    <row r="95" spans="1:11" ht="18" customHeight="1">
      <c r="A95" s="61"/>
      <c r="B95" s="71" t="s">
        <v>146</v>
      </c>
      <c r="C95" s="62"/>
      <c r="D95" s="62"/>
      <c r="E95" s="62"/>
      <c r="F95" s="62"/>
      <c r="G95" s="62"/>
      <c r="H95" s="62"/>
      <c r="I95" s="62"/>
      <c r="J95" s="61"/>
      <c r="K95" s="61"/>
    </row>
    <row r="96" spans="1:11" ht="18" customHeight="1">
      <c r="A96" s="61"/>
      <c r="B96" s="71" t="s">
        <v>145</v>
      </c>
      <c r="C96" s="62"/>
      <c r="D96" s="62"/>
      <c r="E96" s="62"/>
      <c r="F96" s="62"/>
      <c r="G96" s="62"/>
      <c r="H96" s="62"/>
      <c r="I96" s="62"/>
      <c r="J96" s="61"/>
      <c r="K96" s="61"/>
    </row>
    <row r="97" spans="1:11" ht="26.5" thickBot="1">
      <c r="A97" s="61"/>
      <c r="B97" s="71"/>
      <c r="C97" s="62"/>
      <c r="D97" s="62"/>
      <c r="E97" s="62"/>
      <c r="F97" s="62"/>
      <c r="G97" s="61"/>
      <c r="H97" s="61"/>
      <c r="I97" s="61"/>
      <c r="J97" s="61"/>
      <c r="K97" s="61"/>
    </row>
    <row r="98" spans="1:11" ht="25.5" customHeight="1" thickBot="1">
      <c r="A98" s="61"/>
      <c r="B98" s="18" t="s">
        <v>33</v>
      </c>
      <c r="C98" s="18" t="s">
        <v>1</v>
      </c>
      <c r="D98" s="18" t="s">
        <v>34</v>
      </c>
      <c r="E98" s="18" t="s">
        <v>35</v>
      </c>
      <c r="F98" s="62"/>
      <c r="G98" s="23" t="s">
        <v>36</v>
      </c>
      <c r="H98" s="23" t="s">
        <v>141</v>
      </c>
      <c r="I98" s="62"/>
      <c r="J98" s="61"/>
      <c r="K98" s="61"/>
    </row>
    <row r="99" spans="1:11" ht="15" customHeight="1">
      <c r="A99" s="61"/>
      <c r="B99" s="1"/>
      <c r="C99" s="1"/>
      <c r="D99" s="1"/>
      <c r="E99" s="1"/>
      <c r="F99" s="62"/>
      <c r="G99" s="1"/>
      <c r="H99" s="3"/>
      <c r="I99" s="62"/>
      <c r="J99" s="61"/>
      <c r="K99" s="61"/>
    </row>
    <row r="100" spans="1:11" ht="25.5" customHeight="1">
      <c r="A100" s="61"/>
      <c r="B100" s="4" t="s">
        <v>46</v>
      </c>
      <c r="C100" s="5">
        <v>3</v>
      </c>
      <c r="D100" s="6">
        <v>0</v>
      </c>
      <c r="E100" s="26">
        <v>22</v>
      </c>
      <c r="F100" s="65"/>
      <c r="G100" s="24" t="s">
        <v>100</v>
      </c>
      <c r="H100" s="24" t="s">
        <v>142</v>
      </c>
      <c r="I100" s="62"/>
      <c r="J100" s="61"/>
      <c r="K100" s="61"/>
    </row>
    <row r="101" spans="1:11" ht="15" customHeight="1">
      <c r="A101" s="61"/>
      <c r="B101" s="1"/>
      <c r="C101" s="1"/>
      <c r="D101" s="1"/>
      <c r="E101" s="1"/>
      <c r="F101" s="62"/>
      <c r="G101" s="3"/>
      <c r="H101" s="3"/>
      <c r="I101" s="62"/>
      <c r="J101" s="61"/>
      <c r="K101" s="61"/>
    </row>
    <row r="102" spans="1:11" ht="25.5" customHeight="1">
      <c r="A102" s="61"/>
      <c r="B102" s="7">
        <v>31</v>
      </c>
      <c r="C102" s="7">
        <v>3</v>
      </c>
      <c r="D102" s="6">
        <v>5</v>
      </c>
      <c r="E102" s="26">
        <v>33</v>
      </c>
      <c r="F102" s="65"/>
      <c r="G102" s="24" t="s">
        <v>115</v>
      </c>
      <c r="H102" s="24" t="s">
        <v>144</v>
      </c>
      <c r="I102" s="62"/>
      <c r="J102" s="61"/>
      <c r="K102" s="61"/>
    </row>
    <row r="103" spans="1:11" ht="25.5" customHeight="1">
      <c r="A103" s="61"/>
      <c r="B103" s="7">
        <v>32</v>
      </c>
      <c r="C103" s="7">
        <v>3</v>
      </c>
      <c r="D103" s="6">
        <v>5</v>
      </c>
      <c r="E103" s="26">
        <v>17</v>
      </c>
      <c r="F103" s="65"/>
      <c r="G103" s="24" t="s">
        <v>91</v>
      </c>
      <c r="H103" s="24" t="s">
        <v>142</v>
      </c>
      <c r="I103" s="62"/>
      <c r="J103" s="61"/>
      <c r="K103" s="61"/>
    </row>
    <row r="104" spans="1:11" ht="25.5" customHeight="1">
      <c r="A104" s="61"/>
      <c r="B104" s="7">
        <v>33</v>
      </c>
      <c r="C104" s="7">
        <v>3</v>
      </c>
      <c r="D104" s="6">
        <v>5</v>
      </c>
      <c r="E104" s="26">
        <v>10</v>
      </c>
      <c r="F104" s="65"/>
      <c r="G104" s="24" t="s">
        <v>99</v>
      </c>
      <c r="H104" s="24" t="s">
        <v>142</v>
      </c>
      <c r="I104" s="62"/>
      <c r="J104" s="61"/>
      <c r="K104" s="61"/>
    </row>
    <row r="105" spans="1:11" ht="25.5" customHeight="1">
      <c r="A105" s="61"/>
      <c r="B105" s="7">
        <v>34</v>
      </c>
      <c r="C105" s="7">
        <v>3</v>
      </c>
      <c r="D105" s="6">
        <v>5</v>
      </c>
      <c r="E105" s="26">
        <v>33</v>
      </c>
      <c r="F105" s="65"/>
      <c r="G105" s="24" t="s">
        <v>96</v>
      </c>
      <c r="H105" s="24" t="s">
        <v>144</v>
      </c>
      <c r="I105" s="62"/>
      <c r="J105" s="61"/>
      <c r="K105" s="61"/>
    </row>
    <row r="106" spans="1:11" ht="25.5" customHeight="1">
      <c r="A106" s="61"/>
      <c r="B106" s="7">
        <v>35</v>
      </c>
      <c r="C106" s="7">
        <v>3</v>
      </c>
      <c r="D106" s="6">
        <v>5</v>
      </c>
      <c r="E106" s="26">
        <v>28</v>
      </c>
      <c r="F106" s="65"/>
      <c r="G106" s="24" t="s">
        <v>96</v>
      </c>
      <c r="H106" s="24" t="s">
        <v>142</v>
      </c>
      <c r="I106" s="62"/>
      <c r="J106" s="61"/>
      <c r="K106" s="61"/>
    </row>
    <row r="107" spans="1:11" ht="25.5" customHeight="1">
      <c r="A107" s="61"/>
      <c r="B107" s="7">
        <v>36</v>
      </c>
      <c r="C107" s="7">
        <v>3</v>
      </c>
      <c r="D107" s="6">
        <v>5</v>
      </c>
      <c r="E107" s="26">
        <v>32</v>
      </c>
      <c r="F107" s="65"/>
      <c r="G107" s="24" t="s">
        <v>105</v>
      </c>
      <c r="H107" s="24" t="s">
        <v>142</v>
      </c>
      <c r="I107" s="62"/>
      <c r="J107" s="61"/>
      <c r="K107" s="61"/>
    </row>
    <row r="108" spans="1:11" ht="25.5" customHeight="1">
      <c r="A108" s="61"/>
      <c r="B108" s="7">
        <v>37</v>
      </c>
      <c r="C108" s="7">
        <v>3</v>
      </c>
      <c r="D108" s="6">
        <v>5</v>
      </c>
      <c r="E108" s="26">
        <v>44</v>
      </c>
      <c r="F108" s="65"/>
      <c r="G108" s="24" t="s">
        <v>92</v>
      </c>
      <c r="H108" s="24" t="s">
        <v>144</v>
      </c>
      <c r="I108" s="62"/>
      <c r="J108" s="61"/>
      <c r="K108" s="61"/>
    </row>
    <row r="109" spans="1:11" ht="25.5" customHeight="1">
      <c r="A109" s="61"/>
      <c r="B109" s="7">
        <v>38</v>
      </c>
      <c r="C109" s="7">
        <v>3</v>
      </c>
      <c r="D109" s="6">
        <v>5</v>
      </c>
      <c r="E109" s="26">
        <v>27</v>
      </c>
      <c r="F109" s="65"/>
      <c r="G109" s="24" t="s">
        <v>99</v>
      </c>
      <c r="H109" s="24" t="s">
        <v>144</v>
      </c>
      <c r="I109" s="62"/>
      <c r="J109" s="61"/>
      <c r="K109" s="61"/>
    </row>
    <row r="110" spans="1:11" ht="25.5" customHeight="1">
      <c r="A110" s="61"/>
      <c r="B110" s="7">
        <v>39</v>
      </c>
      <c r="C110" s="7">
        <v>3</v>
      </c>
      <c r="D110" s="6">
        <v>5</v>
      </c>
      <c r="E110" s="26">
        <v>35</v>
      </c>
      <c r="F110" s="65"/>
      <c r="G110" s="24" t="s">
        <v>95</v>
      </c>
      <c r="H110" s="24" t="s">
        <v>144</v>
      </c>
      <c r="I110" s="62"/>
      <c r="J110" s="61"/>
      <c r="K110" s="61"/>
    </row>
    <row r="111" spans="1:11" ht="25.5" customHeight="1">
      <c r="A111" s="61"/>
      <c r="B111" s="7">
        <v>40</v>
      </c>
      <c r="C111" s="7">
        <v>3</v>
      </c>
      <c r="D111" s="6">
        <v>5</v>
      </c>
      <c r="E111" s="26">
        <v>17</v>
      </c>
      <c r="F111" s="65"/>
      <c r="G111" s="24" t="s">
        <v>101</v>
      </c>
      <c r="H111" s="24" t="s">
        <v>142</v>
      </c>
      <c r="I111" s="62"/>
      <c r="J111" s="61"/>
      <c r="K111" s="61"/>
    </row>
    <row r="112" spans="1:11" ht="25.5" customHeight="1">
      <c r="A112" s="61"/>
      <c r="B112" s="7">
        <v>41</v>
      </c>
      <c r="C112" s="7">
        <v>3</v>
      </c>
      <c r="D112" s="6">
        <v>5</v>
      </c>
      <c r="E112" s="26">
        <v>27</v>
      </c>
      <c r="F112" s="65"/>
      <c r="G112" s="24" t="s">
        <v>98</v>
      </c>
      <c r="H112" s="24" t="s">
        <v>144</v>
      </c>
      <c r="I112" s="62"/>
      <c r="J112" s="61"/>
      <c r="K112" s="61"/>
    </row>
    <row r="113" spans="1:11" ht="25.5" customHeight="1">
      <c r="A113" s="61"/>
      <c r="B113" s="7">
        <v>42</v>
      </c>
      <c r="C113" s="7">
        <v>3</v>
      </c>
      <c r="D113" s="6">
        <v>5</v>
      </c>
      <c r="E113" s="26">
        <v>19</v>
      </c>
      <c r="F113" s="65"/>
      <c r="G113" s="24" t="s">
        <v>100</v>
      </c>
      <c r="H113" s="24" t="s">
        <v>144</v>
      </c>
      <c r="I113" s="62"/>
      <c r="J113" s="61"/>
      <c r="K113" s="61"/>
    </row>
    <row r="114" spans="1:11" ht="25.5" customHeight="1">
      <c r="A114" s="61"/>
      <c r="B114" s="7">
        <v>43</v>
      </c>
      <c r="C114" s="7">
        <v>3</v>
      </c>
      <c r="D114" s="6">
        <v>5</v>
      </c>
      <c r="E114" s="26">
        <v>20</v>
      </c>
      <c r="F114" s="65"/>
      <c r="G114" s="24" t="s">
        <v>101</v>
      </c>
      <c r="H114" s="24" t="s">
        <v>144</v>
      </c>
      <c r="I114" s="62"/>
      <c r="J114" s="61"/>
      <c r="K114" s="61"/>
    </row>
    <row r="115" spans="1:11" ht="25.5" customHeight="1">
      <c r="A115" s="61"/>
      <c r="B115" s="7">
        <v>44</v>
      </c>
      <c r="C115" s="7">
        <v>3</v>
      </c>
      <c r="D115" s="6">
        <v>5</v>
      </c>
      <c r="E115" s="26">
        <v>49</v>
      </c>
      <c r="F115" s="65"/>
      <c r="G115" s="24" t="s">
        <v>91</v>
      </c>
      <c r="H115" s="24" t="s">
        <v>144</v>
      </c>
      <c r="I115" s="62"/>
      <c r="J115" s="61"/>
      <c r="K115" s="61"/>
    </row>
    <row r="116" spans="1:11" ht="25.5" customHeight="1">
      <c r="A116" s="61"/>
      <c r="B116" s="7">
        <v>45</v>
      </c>
      <c r="C116" s="7">
        <v>3</v>
      </c>
      <c r="D116" s="6">
        <v>5</v>
      </c>
      <c r="E116" s="26">
        <v>43</v>
      </c>
      <c r="F116" s="65"/>
      <c r="G116" s="24" t="s">
        <v>89</v>
      </c>
      <c r="H116" s="24" t="s">
        <v>144</v>
      </c>
      <c r="I116" s="62"/>
      <c r="J116" s="61"/>
      <c r="K116" s="61"/>
    </row>
    <row r="117" spans="1:11" ht="25.5" customHeight="1">
      <c r="A117" s="61"/>
      <c r="B117" s="7">
        <v>46</v>
      </c>
      <c r="C117" s="7">
        <v>3</v>
      </c>
      <c r="D117" s="6">
        <v>5</v>
      </c>
      <c r="E117" s="26">
        <v>33</v>
      </c>
      <c r="F117" s="65"/>
      <c r="G117" s="24" t="s">
        <v>89</v>
      </c>
      <c r="H117" s="24" t="s">
        <v>142</v>
      </c>
      <c r="I117" s="62"/>
      <c r="J117" s="61"/>
      <c r="K117" s="61"/>
    </row>
    <row r="118" spans="1:11" ht="25.5" customHeight="1">
      <c r="A118" s="61"/>
      <c r="B118" s="7">
        <v>47</v>
      </c>
      <c r="C118" s="7">
        <v>3</v>
      </c>
      <c r="D118" s="6">
        <v>5</v>
      </c>
      <c r="E118" s="26">
        <v>23</v>
      </c>
      <c r="F118" s="65"/>
      <c r="G118" s="24" t="s">
        <v>92</v>
      </c>
      <c r="H118" s="24" t="s">
        <v>142</v>
      </c>
      <c r="I118" s="62"/>
      <c r="J118" s="61"/>
      <c r="K118" s="61"/>
    </row>
    <row r="119" spans="1:11" ht="25.5" customHeight="1">
      <c r="A119" s="61"/>
      <c r="B119" s="7">
        <v>48</v>
      </c>
      <c r="C119" s="7">
        <v>3</v>
      </c>
      <c r="D119" s="6">
        <v>5</v>
      </c>
      <c r="E119" s="26">
        <v>23</v>
      </c>
      <c r="F119" s="65"/>
      <c r="G119" s="24" t="s">
        <v>97</v>
      </c>
      <c r="H119" s="24" t="s">
        <v>142</v>
      </c>
      <c r="I119" s="62"/>
      <c r="J119" s="61"/>
      <c r="K119" s="61"/>
    </row>
    <row r="120" spans="1:11" ht="25.5" customHeight="1">
      <c r="A120" s="61"/>
      <c r="B120" s="7">
        <v>49</v>
      </c>
      <c r="C120" s="7">
        <v>3</v>
      </c>
      <c r="D120" s="6">
        <v>5</v>
      </c>
      <c r="E120" s="26">
        <v>25</v>
      </c>
      <c r="F120" s="65"/>
      <c r="G120" s="24" t="s">
        <v>94</v>
      </c>
      <c r="H120" s="24" t="s">
        <v>142</v>
      </c>
      <c r="I120" s="62"/>
      <c r="J120" s="61"/>
      <c r="K120" s="61"/>
    </row>
    <row r="121" spans="1:11" ht="25.5" customHeight="1">
      <c r="A121" s="61"/>
      <c r="B121" s="7">
        <v>50</v>
      </c>
      <c r="C121" s="7">
        <v>3</v>
      </c>
      <c r="D121" s="6">
        <v>5</v>
      </c>
      <c r="E121" s="26">
        <v>27</v>
      </c>
      <c r="F121" s="65"/>
      <c r="G121" s="24" t="s">
        <v>98</v>
      </c>
      <c r="H121" s="24" t="s">
        <v>142</v>
      </c>
      <c r="I121" s="62"/>
      <c r="J121" s="61"/>
      <c r="K121" s="61"/>
    </row>
    <row r="122" spans="1:11" ht="15" customHeight="1">
      <c r="A122" s="61"/>
      <c r="B122" s="62"/>
      <c r="C122" s="62"/>
      <c r="D122" s="62"/>
      <c r="E122" s="62"/>
      <c r="F122" s="62"/>
      <c r="G122" s="62"/>
      <c r="H122" s="62"/>
      <c r="I122" s="62"/>
      <c r="J122" s="61"/>
      <c r="K122" s="61"/>
    </row>
    <row r="123" spans="1:11" ht="15" customHeight="1" thickBot="1">
      <c r="A123" s="61"/>
      <c r="B123" s="62"/>
      <c r="C123" s="62"/>
      <c r="D123" s="62"/>
      <c r="E123" s="62"/>
      <c r="F123" s="62"/>
      <c r="G123" s="62"/>
      <c r="H123" s="62"/>
      <c r="I123" s="62"/>
      <c r="J123" s="61"/>
      <c r="K123" s="61"/>
    </row>
    <row r="124" spans="1:11" ht="25.5" customHeight="1" thickBot="1">
      <c r="A124" s="61"/>
      <c r="B124" s="12" t="s">
        <v>4</v>
      </c>
      <c r="C124" s="13" t="s">
        <v>49</v>
      </c>
      <c r="D124" s="75"/>
      <c r="E124" s="62"/>
      <c r="F124" s="62"/>
      <c r="G124" s="62"/>
      <c r="H124" s="62"/>
      <c r="I124" s="62"/>
      <c r="J124" s="61"/>
      <c r="K124" s="61"/>
    </row>
    <row r="125" spans="1:11" ht="14.9" customHeight="1">
      <c r="A125" s="61"/>
      <c r="B125" s="62"/>
      <c r="C125" s="62"/>
      <c r="D125" s="62"/>
      <c r="E125" s="62"/>
      <c r="F125" s="62"/>
      <c r="G125" s="62"/>
      <c r="H125" s="62"/>
      <c r="I125" s="62"/>
      <c r="J125" s="61"/>
      <c r="K125" s="61"/>
    </row>
    <row r="126" spans="1:11" ht="18" customHeight="1">
      <c r="A126" s="61"/>
      <c r="B126" s="71" t="s">
        <v>147</v>
      </c>
      <c r="C126" s="62"/>
      <c r="D126" s="62"/>
      <c r="E126" s="62"/>
      <c r="F126" s="62"/>
      <c r="G126" s="62"/>
      <c r="H126" s="62"/>
      <c r="I126" s="62"/>
      <c r="J126" s="61"/>
      <c r="K126" s="61"/>
    </row>
    <row r="127" spans="1:11" ht="18" customHeight="1">
      <c r="A127" s="61"/>
      <c r="B127" s="71"/>
      <c r="C127" s="62"/>
      <c r="D127" s="62"/>
      <c r="E127" s="62"/>
      <c r="F127" s="62"/>
      <c r="G127" s="62"/>
      <c r="H127" s="62"/>
      <c r="I127" s="62"/>
      <c r="J127" s="61"/>
      <c r="K127" s="61"/>
    </row>
    <row r="128" spans="1:11" ht="18" customHeight="1">
      <c r="A128" s="61"/>
      <c r="B128" s="71" t="s">
        <v>207</v>
      </c>
      <c r="C128" s="62"/>
      <c r="D128" s="62"/>
      <c r="E128" s="62"/>
      <c r="F128" s="62"/>
      <c r="G128" s="62"/>
      <c r="H128" s="62"/>
      <c r="I128" s="62"/>
      <c r="J128" s="61"/>
      <c r="K128" s="61"/>
    </row>
    <row r="129" spans="1:11" ht="18" customHeight="1">
      <c r="A129" s="61"/>
      <c r="B129" s="71" t="s">
        <v>149</v>
      </c>
      <c r="C129" s="62"/>
      <c r="D129" s="62"/>
      <c r="E129" s="62"/>
      <c r="F129" s="62"/>
      <c r="G129" s="62"/>
      <c r="H129" s="62"/>
      <c r="I129" s="62"/>
      <c r="J129" s="61"/>
      <c r="K129" s="61"/>
    </row>
    <row r="130" spans="1:11" ht="18" customHeight="1">
      <c r="A130" s="61"/>
      <c r="B130" s="71"/>
      <c r="C130" s="70" t="s">
        <v>163</v>
      </c>
      <c r="D130" s="62"/>
      <c r="E130" s="62"/>
      <c r="F130" s="62"/>
      <c r="G130" s="62"/>
      <c r="H130" s="62"/>
      <c r="I130" s="62"/>
      <c r="J130" s="61"/>
      <c r="K130" s="61"/>
    </row>
    <row r="131" spans="1:11" ht="18" customHeight="1">
      <c r="A131" s="61"/>
      <c r="B131" s="63"/>
      <c r="C131" s="76" t="s">
        <v>164</v>
      </c>
      <c r="D131" s="63"/>
      <c r="E131" s="63"/>
      <c r="F131" s="63"/>
      <c r="G131" s="63"/>
      <c r="H131" s="63"/>
      <c r="I131" s="63"/>
      <c r="J131" s="63"/>
      <c r="K131" s="63"/>
    </row>
    <row r="132" spans="1:11" ht="26.5" thickBot="1">
      <c r="A132" s="61"/>
      <c r="B132" s="71"/>
      <c r="C132" s="62"/>
      <c r="D132" s="62"/>
      <c r="E132" s="62"/>
      <c r="F132" s="62"/>
      <c r="G132" s="61"/>
      <c r="H132" s="61"/>
      <c r="I132" s="61"/>
      <c r="J132" s="61"/>
      <c r="K132" s="61"/>
    </row>
    <row r="133" spans="1:11" ht="25.5" customHeight="1" thickBot="1">
      <c r="A133" s="61"/>
      <c r="B133" s="18" t="s">
        <v>33</v>
      </c>
      <c r="C133" s="18" t="s">
        <v>1</v>
      </c>
      <c r="D133" s="18" t="s">
        <v>34</v>
      </c>
      <c r="E133" s="18" t="s">
        <v>35</v>
      </c>
      <c r="F133" s="62"/>
      <c r="G133" s="23" t="s">
        <v>13</v>
      </c>
      <c r="H133" s="62"/>
      <c r="I133" s="61"/>
      <c r="J133" s="61"/>
      <c r="K133" s="61"/>
    </row>
    <row r="134" spans="1:11" ht="15" customHeight="1">
      <c r="A134" s="61"/>
      <c r="B134" s="1"/>
      <c r="C134" s="1"/>
      <c r="D134" s="1"/>
      <c r="E134" s="1"/>
      <c r="F134" s="62"/>
      <c r="G134" s="1"/>
      <c r="H134" s="62"/>
      <c r="I134" s="61"/>
      <c r="J134" s="61"/>
      <c r="K134" s="61"/>
    </row>
    <row r="135" spans="1:11" ht="25.5" customHeight="1">
      <c r="A135" s="61"/>
      <c r="B135" s="4" t="s">
        <v>47</v>
      </c>
      <c r="C135" s="5">
        <v>4</v>
      </c>
      <c r="D135" s="6">
        <v>0</v>
      </c>
      <c r="E135" s="10">
        <v>210000</v>
      </c>
      <c r="F135" s="65"/>
      <c r="G135" s="77" t="s">
        <v>60</v>
      </c>
      <c r="H135" s="62"/>
      <c r="I135" s="61"/>
      <c r="J135" s="61"/>
      <c r="K135" s="61"/>
    </row>
    <row r="136" spans="1:11" ht="15" customHeight="1">
      <c r="A136" s="61"/>
      <c r="B136" s="1"/>
      <c r="C136" s="1"/>
      <c r="D136" s="1"/>
      <c r="E136" s="1"/>
      <c r="F136" s="62"/>
      <c r="G136" s="3"/>
      <c r="H136" s="62"/>
      <c r="I136" s="61"/>
      <c r="J136" s="61"/>
      <c r="K136" s="61"/>
    </row>
    <row r="137" spans="1:11" ht="25.5" customHeight="1">
      <c r="A137" s="61"/>
      <c r="B137" s="7">
        <v>51</v>
      </c>
      <c r="C137" s="7">
        <v>4</v>
      </c>
      <c r="D137" s="6">
        <v>7</v>
      </c>
      <c r="E137" s="10">
        <v>88000</v>
      </c>
      <c r="F137" s="65"/>
      <c r="G137" s="77" t="s">
        <v>61</v>
      </c>
      <c r="H137" s="62"/>
      <c r="I137" s="61"/>
      <c r="J137" s="61"/>
      <c r="K137" s="61"/>
    </row>
    <row r="138" spans="1:11" ht="25.5" customHeight="1">
      <c r="A138" s="61"/>
      <c r="B138" s="7">
        <v>52</v>
      </c>
      <c r="C138" s="7">
        <v>4</v>
      </c>
      <c r="D138" s="6">
        <v>7</v>
      </c>
      <c r="E138" s="10">
        <v>138000</v>
      </c>
      <c r="F138" s="65"/>
      <c r="G138" s="77" t="s">
        <v>150</v>
      </c>
      <c r="H138" s="62"/>
      <c r="I138" s="61"/>
      <c r="J138" s="61"/>
      <c r="K138" s="61"/>
    </row>
    <row r="139" spans="1:11" ht="25.5" customHeight="1">
      <c r="A139" s="61"/>
      <c r="B139" s="7">
        <v>53</v>
      </c>
      <c r="C139" s="7">
        <v>4</v>
      </c>
      <c r="D139" s="6">
        <v>7</v>
      </c>
      <c r="E139" s="10">
        <v>122000</v>
      </c>
      <c r="F139" s="65"/>
      <c r="G139" s="77" t="s">
        <v>151</v>
      </c>
      <c r="H139" s="62"/>
      <c r="I139" s="61"/>
      <c r="J139" s="61"/>
      <c r="K139" s="61"/>
    </row>
    <row r="140" spans="1:11" ht="25.5" customHeight="1">
      <c r="A140" s="61"/>
      <c r="B140" s="7">
        <v>54</v>
      </c>
      <c r="C140" s="7">
        <v>4</v>
      </c>
      <c r="D140" s="6">
        <v>7</v>
      </c>
      <c r="E140" s="10">
        <v>148000</v>
      </c>
      <c r="F140" s="65"/>
      <c r="G140" s="77" t="s">
        <v>62</v>
      </c>
      <c r="H140" s="62"/>
      <c r="I140" s="61"/>
      <c r="J140" s="61"/>
      <c r="K140" s="61"/>
    </row>
    <row r="141" spans="1:11" ht="25.5" customHeight="1">
      <c r="A141" s="61"/>
      <c r="B141" s="7">
        <v>55</v>
      </c>
      <c r="C141" s="7">
        <v>4</v>
      </c>
      <c r="D141" s="6">
        <v>7</v>
      </c>
      <c r="E141" s="10">
        <v>52000</v>
      </c>
      <c r="F141" s="65"/>
      <c r="G141" s="77" t="s">
        <v>152</v>
      </c>
      <c r="H141" s="62"/>
      <c r="I141" s="61"/>
      <c r="J141" s="61"/>
      <c r="K141" s="61"/>
    </row>
    <row r="142" spans="1:11" ht="25.5" customHeight="1">
      <c r="A142" s="61"/>
      <c r="B142" s="7">
        <v>56</v>
      </c>
      <c r="C142" s="7">
        <v>4</v>
      </c>
      <c r="D142" s="6">
        <v>7</v>
      </c>
      <c r="E142" s="10">
        <v>140000</v>
      </c>
      <c r="F142" s="65"/>
      <c r="G142" s="77" t="s">
        <v>153</v>
      </c>
      <c r="H142" s="62"/>
      <c r="I142" s="61"/>
      <c r="J142" s="61"/>
      <c r="K142" s="61"/>
    </row>
    <row r="143" spans="1:11" ht="25.5" customHeight="1">
      <c r="A143" s="61"/>
      <c r="B143" s="7">
        <v>57</v>
      </c>
      <c r="C143" s="7">
        <v>4</v>
      </c>
      <c r="D143" s="6">
        <v>7</v>
      </c>
      <c r="E143" s="10">
        <v>180000</v>
      </c>
      <c r="F143" s="65"/>
      <c r="G143" s="77" t="s">
        <v>154</v>
      </c>
      <c r="H143" s="62"/>
      <c r="I143" s="61"/>
      <c r="J143" s="61"/>
      <c r="K143" s="61"/>
    </row>
    <row r="144" spans="1:11" ht="25.5" customHeight="1">
      <c r="A144" s="61"/>
      <c r="B144" s="7">
        <v>58</v>
      </c>
      <c r="C144" s="7">
        <v>4</v>
      </c>
      <c r="D144" s="6">
        <v>7</v>
      </c>
      <c r="E144" s="10">
        <v>33000</v>
      </c>
      <c r="F144" s="65"/>
      <c r="G144" s="77" t="s">
        <v>155</v>
      </c>
      <c r="H144" s="62"/>
      <c r="I144" s="61"/>
      <c r="J144" s="61"/>
      <c r="K144" s="61"/>
    </row>
    <row r="145" spans="1:11" ht="25.5" customHeight="1">
      <c r="A145" s="61"/>
      <c r="B145" s="7">
        <v>59</v>
      </c>
      <c r="C145" s="7">
        <v>4</v>
      </c>
      <c r="D145" s="6">
        <v>7</v>
      </c>
      <c r="E145" s="10">
        <v>102000</v>
      </c>
      <c r="F145" s="65"/>
      <c r="G145" s="77" t="s">
        <v>156</v>
      </c>
      <c r="H145" s="62"/>
      <c r="I145" s="61"/>
      <c r="J145" s="61"/>
      <c r="K145" s="61"/>
    </row>
    <row r="146" spans="1:11" ht="25.5" customHeight="1">
      <c r="A146" s="61"/>
      <c r="B146" s="7">
        <v>60</v>
      </c>
      <c r="C146" s="7">
        <v>4</v>
      </c>
      <c r="D146" s="6">
        <v>7</v>
      </c>
      <c r="E146" s="10">
        <v>160000</v>
      </c>
      <c r="F146" s="65"/>
      <c r="G146" s="77" t="s">
        <v>63</v>
      </c>
      <c r="H146" s="62"/>
      <c r="I146" s="61"/>
      <c r="J146" s="61"/>
      <c r="K146" s="61"/>
    </row>
    <row r="147" spans="1:11" ht="25.5" customHeight="1">
      <c r="A147" s="61"/>
      <c r="B147" s="7">
        <v>61</v>
      </c>
      <c r="C147" s="7">
        <v>4</v>
      </c>
      <c r="D147" s="6">
        <v>7</v>
      </c>
      <c r="E147" s="10">
        <v>102000</v>
      </c>
      <c r="F147" s="65"/>
      <c r="G147" s="77" t="s">
        <v>64</v>
      </c>
      <c r="H147" s="62"/>
      <c r="I147" s="61"/>
      <c r="J147" s="61"/>
      <c r="K147" s="61"/>
    </row>
    <row r="148" spans="1:11" ht="25.5" customHeight="1">
      <c r="A148" s="61"/>
      <c r="B148" s="7">
        <v>62</v>
      </c>
      <c r="C148" s="7">
        <v>4</v>
      </c>
      <c r="D148" s="6">
        <v>7</v>
      </c>
      <c r="E148" s="10">
        <v>85000</v>
      </c>
      <c r="F148" s="65"/>
      <c r="G148" s="77" t="s">
        <v>65</v>
      </c>
      <c r="H148" s="62"/>
      <c r="I148" s="61"/>
      <c r="J148" s="61"/>
      <c r="K148" s="61"/>
    </row>
    <row r="149" spans="1:11" ht="25.5" customHeight="1">
      <c r="A149" s="61"/>
      <c r="B149" s="7">
        <v>63</v>
      </c>
      <c r="C149" s="7">
        <v>4</v>
      </c>
      <c r="D149" s="6">
        <v>7</v>
      </c>
      <c r="E149" s="10">
        <v>45000</v>
      </c>
      <c r="F149" s="65"/>
      <c r="G149" s="77" t="s">
        <v>157</v>
      </c>
      <c r="H149" s="62"/>
      <c r="I149" s="61"/>
      <c r="J149" s="61"/>
      <c r="K149" s="61"/>
    </row>
    <row r="150" spans="1:11" ht="25.5" customHeight="1">
      <c r="A150" s="61"/>
      <c r="B150" s="7">
        <v>64</v>
      </c>
      <c r="C150" s="7">
        <v>4</v>
      </c>
      <c r="D150" s="6">
        <v>7</v>
      </c>
      <c r="E150" s="10">
        <v>40000</v>
      </c>
      <c r="F150" s="65"/>
      <c r="G150" s="77" t="s">
        <v>66</v>
      </c>
      <c r="H150" s="62"/>
      <c r="I150" s="61"/>
      <c r="J150" s="61"/>
      <c r="K150" s="61"/>
    </row>
    <row r="151" spans="1:11" ht="25.5" customHeight="1">
      <c r="A151" s="61"/>
      <c r="B151" s="7">
        <v>65</v>
      </c>
      <c r="C151" s="7">
        <v>4</v>
      </c>
      <c r="D151" s="6">
        <v>7</v>
      </c>
      <c r="E151" s="10">
        <v>80000</v>
      </c>
      <c r="F151" s="65"/>
      <c r="G151" s="77" t="s">
        <v>158</v>
      </c>
      <c r="H151" s="62"/>
      <c r="I151" s="61"/>
      <c r="J151" s="61"/>
      <c r="K151" s="61"/>
    </row>
    <row r="152" spans="1:11" ht="25.5" customHeight="1">
      <c r="A152" s="61"/>
      <c r="B152" s="7">
        <v>66</v>
      </c>
      <c r="C152" s="7">
        <v>4</v>
      </c>
      <c r="D152" s="6">
        <v>7</v>
      </c>
      <c r="E152" s="10">
        <v>76000</v>
      </c>
      <c r="F152" s="65"/>
      <c r="G152" s="77" t="s">
        <v>67</v>
      </c>
      <c r="H152" s="62"/>
      <c r="I152" s="61"/>
      <c r="J152" s="61"/>
      <c r="K152" s="61"/>
    </row>
    <row r="153" spans="1:11" ht="25.5" customHeight="1">
      <c r="A153" s="61"/>
      <c r="B153" s="7">
        <v>67</v>
      </c>
      <c r="C153" s="7">
        <v>4</v>
      </c>
      <c r="D153" s="6">
        <v>7</v>
      </c>
      <c r="E153" s="10">
        <v>75000</v>
      </c>
      <c r="F153" s="65"/>
      <c r="G153" s="77" t="s">
        <v>159</v>
      </c>
      <c r="H153" s="62"/>
      <c r="I153" s="61"/>
      <c r="J153" s="61"/>
      <c r="K153" s="61"/>
    </row>
    <row r="154" spans="1:11" ht="25.5" customHeight="1">
      <c r="A154" s="61"/>
      <c r="B154" s="7">
        <v>68</v>
      </c>
      <c r="C154" s="7">
        <v>4</v>
      </c>
      <c r="D154" s="6">
        <v>7</v>
      </c>
      <c r="E154" s="10">
        <v>22000</v>
      </c>
      <c r="F154" s="65"/>
      <c r="G154" s="77" t="s">
        <v>160</v>
      </c>
      <c r="H154" s="62"/>
      <c r="I154" s="61"/>
      <c r="J154" s="61"/>
      <c r="K154" s="61"/>
    </row>
    <row r="155" spans="1:11" ht="25.5" customHeight="1">
      <c r="A155" s="61"/>
      <c r="B155" s="7">
        <v>69</v>
      </c>
      <c r="C155" s="7">
        <v>4</v>
      </c>
      <c r="D155" s="6">
        <v>7</v>
      </c>
      <c r="E155" s="10">
        <v>126000</v>
      </c>
      <c r="F155" s="65"/>
      <c r="G155" s="77" t="s">
        <v>68</v>
      </c>
      <c r="H155" s="62"/>
      <c r="I155" s="61"/>
      <c r="J155" s="61"/>
      <c r="K155" s="61"/>
    </row>
    <row r="156" spans="1:11" ht="25.5" customHeight="1">
      <c r="A156" s="61"/>
      <c r="B156" s="7">
        <v>70</v>
      </c>
      <c r="C156" s="7">
        <v>4</v>
      </c>
      <c r="D156" s="6">
        <v>7</v>
      </c>
      <c r="E156" s="10">
        <v>46000</v>
      </c>
      <c r="F156" s="65"/>
      <c r="G156" s="77" t="s">
        <v>69</v>
      </c>
      <c r="H156" s="62"/>
      <c r="I156" s="61"/>
      <c r="J156" s="61"/>
      <c r="K156" s="61"/>
    </row>
    <row r="157" spans="1:11" ht="15" customHeight="1">
      <c r="A157" s="61"/>
      <c r="B157" s="62"/>
      <c r="C157" s="62"/>
      <c r="D157" s="62"/>
      <c r="E157" s="62"/>
      <c r="F157" s="62"/>
      <c r="G157" s="62"/>
      <c r="H157" s="62"/>
      <c r="I157" s="62"/>
      <c r="J157" s="61"/>
      <c r="K157" s="61"/>
    </row>
    <row r="158" spans="1:11" ht="15" customHeight="1" thickBot="1">
      <c r="A158" s="61"/>
      <c r="B158" s="62"/>
      <c r="C158" s="62"/>
      <c r="D158" s="62"/>
      <c r="E158" s="62"/>
      <c r="F158" s="62"/>
      <c r="G158" s="62"/>
      <c r="H158" s="62"/>
      <c r="I158" s="62"/>
      <c r="J158" s="61"/>
      <c r="K158" s="61"/>
    </row>
    <row r="159" spans="1:11" ht="24.75" customHeight="1" thickBot="1">
      <c r="A159" s="61"/>
      <c r="B159" s="12" t="s">
        <v>5</v>
      </c>
      <c r="C159" s="13" t="s">
        <v>50</v>
      </c>
      <c r="D159" s="75"/>
      <c r="E159" s="62"/>
      <c r="F159" s="62"/>
      <c r="G159" s="62"/>
      <c r="H159" s="62"/>
      <c r="I159" s="62"/>
      <c r="J159" s="61"/>
      <c r="K159" s="61"/>
    </row>
    <row r="160" spans="1:11" ht="14.65" customHeight="1">
      <c r="A160" s="61"/>
      <c r="B160" s="62"/>
      <c r="C160" s="62"/>
      <c r="D160" s="62"/>
      <c r="E160" s="62"/>
      <c r="F160" s="62"/>
      <c r="G160" s="62"/>
      <c r="H160" s="62"/>
      <c r="I160" s="62"/>
      <c r="J160" s="61"/>
      <c r="K160" s="61"/>
    </row>
    <row r="161" spans="1:11" ht="18" customHeight="1">
      <c r="A161" s="61"/>
      <c r="B161" s="71" t="s">
        <v>165</v>
      </c>
      <c r="C161" s="62"/>
      <c r="D161" s="62"/>
      <c r="E161" s="62"/>
      <c r="F161" s="62"/>
      <c r="G161" s="62"/>
      <c r="H161" s="62"/>
      <c r="I161" s="62"/>
      <c r="J161" s="61"/>
      <c r="K161" s="61"/>
    </row>
    <row r="162" spans="1:11" ht="18" customHeight="1">
      <c r="A162" s="61"/>
      <c r="B162" s="71" t="s">
        <v>204</v>
      </c>
      <c r="C162" s="62"/>
      <c r="D162" s="62"/>
      <c r="E162" s="62"/>
      <c r="F162" s="62"/>
      <c r="G162" s="62"/>
      <c r="H162" s="62"/>
      <c r="I162" s="62"/>
      <c r="J162" s="61"/>
      <c r="K162" s="61"/>
    </row>
    <row r="163" spans="1:11" ht="18" customHeight="1">
      <c r="A163" s="61"/>
      <c r="B163" s="71"/>
      <c r="C163" s="62"/>
      <c r="D163" s="62"/>
      <c r="E163" s="62"/>
      <c r="F163" s="62"/>
      <c r="G163" s="62"/>
      <c r="H163" s="62"/>
      <c r="I163" s="62"/>
      <c r="J163" s="61"/>
      <c r="K163" s="61"/>
    </row>
    <row r="164" spans="1:11" ht="36" customHeight="1">
      <c r="A164" s="61"/>
      <c r="B164" s="71" t="s">
        <v>205</v>
      </c>
      <c r="C164" s="62"/>
      <c r="D164" s="62"/>
      <c r="E164" s="133" t="s">
        <v>206</v>
      </c>
      <c r="F164" s="134"/>
      <c r="G164" s="135"/>
      <c r="H164" s="62"/>
      <c r="I164" s="62"/>
      <c r="J164" s="61"/>
      <c r="K164" s="61"/>
    </row>
    <row r="165" spans="1:11" ht="26.5" thickBot="1">
      <c r="A165" s="61"/>
      <c r="B165" s="71"/>
      <c r="C165" s="62"/>
      <c r="D165" s="62"/>
      <c r="E165" s="62"/>
      <c r="F165" s="62"/>
      <c r="G165" s="63"/>
      <c r="H165" s="63"/>
      <c r="I165" s="63"/>
      <c r="J165" s="63"/>
      <c r="K165" s="63"/>
    </row>
    <row r="166" spans="1:11" ht="25.5" customHeight="1" thickBot="1">
      <c r="A166" s="61"/>
      <c r="B166" s="18" t="s">
        <v>33</v>
      </c>
      <c r="C166" s="18" t="s">
        <v>1</v>
      </c>
      <c r="D166" s="18" t="s">
        <v>34</v>
      </c>
      <c r="E166" s="18" t="s">
        <v>35</v>
      </c>
      <c r="F166" s="62"/>
      <c r="G166" s="23" t="s">
        <v>81</v>
      </c>
      <c r="H166" s="62"/>
      <c r="I166" s="62"/>
      <c r="J166" s="62"/>
      <c r="K166" s="61"/>
    </row>
    <row r="167" spans="1:11" ht="15" customHeight="1">
      <c r="A167" s="61"/>
      <c r="B167" s="1"/>
      <c r="C167" s="1"/>
      <c r="D167" s="1"/>
      <c r="E167" s="1"/>
      <c r="F167" s="62"/>
      <c r="G167" s="1"/>
      <c r="H167" s="62"/>
      <c r="I167" s="62"/>
      <c r="J167" s="62"/>
      <c r="K167" s="61"/>
    </row>
    <row r="168" spans="1:11" ht="25.5" customHeight="1">
      <c r="A168" s="61"/>
      <c r="B168" s="4" t="s">
        <v>45</v>
      </c>
      <c r="C168" s="5">
        <v>5</v>
      </c>
      <c r="D168" s="6">
        <v>0</v>
      </c>
      <c r="E168" s="26" t="s">
        <v>53</v>
      </c>
      <c r="F168" s="65"/>
      <c r="G168" s="24" t="s">
        <v>17</v>
      </c>
      <c r="I168" s="62"/>
      <c r="J168" s="62"/>
      <c r="K168" s="61"/>
    </row>
    <row r="169" spans="1:11" ht="15" customHeight="1">
      <c r="A169" s="61"/>
      <c r="B169" s="1"/>
      <c r="C169" s="1"/>
      <c r="D169" s="1"/>
      <c r="E169" s="11"/>
      <c r="F169" s="62"/>
      <c r="G169" s="3"/>
      <c r="H169" s="62"/>
      <c r="I169" s="62"/>
      <c r="J169" s="62"/>
      <c r="K169" s="61"/>
    </row>
    <row r="170" spans="1:11" ht="25.5" customHeight="1">
      <c r="A170" s="61"/>
      <c r="B170" s="7">
        <v>71</v>
      </c>
      <c r="C170" s="7">
        <v>5</v>
      </c>
      <c r="D170" s="6">
        <v>9</v>
      </c>
      <c r="E170" s="26" t="s">
        <v>56</v>
      </c>
      <c r="F170" s="65"/>
      <c r="G170" s="24" t="s">
        <v>18</v>
      </c>
      <c r="H170" s="62"/>
      <c r="I170" s="62"/>
      <c r="J170" s="62"/>
      <c r="K170" s="61"/>
    </row>
    <row r="171" spans="1:11" ht="25.5" customHeight="1">
      <c r="A171" s="61"/>
      <c r="B171" s="7">
        <v>72</v>
      </c>
      <c r="C171" s="7">
        <v>5</v>
      </c>
      <c r="D171" s="6">
        <v>9</v>
      </c>
      <c r="E171" s="26" t="s">
        <v>53</v>
      </c>
      <c r="F171" s="65"/>
      <c r="G171" s="24" t="s">
        <v>19</v>
      </c>
      <c r="H171" s="62"/>
      <c r="I171" s="62"/>
      <c r="J171" s="62"/>
      <c r="K171" s="61"/>
    </row>
    <row r="172" spans="1:11" ht="25.5" customHeight="1">
      <c r="A172" s="61"/>
      <c r="B172" s="7">
        <v>73</v>
      </c>
      <c r="C172" s="7">
        <v>5</v>
      </c>
      <c r="D172" s="6">
        <v>9</v>
      </c>
      <c r="E172" s="26" t="s">
        <v>59</v>
      </c>
      <c r="F172" s="65"/>
      <c r="G172" s="24" t="s">
        <v>20</v>
      </c>
      <c r="H172" s="62"/>
      <c r="I172" s="62"/>
      <c r="J172" s="62"/>
      <c r="K172" s="61"/>
    </row>
    <row r="173" spans="1:11" ht="25.5" customHeight="1">
      <c r="A173" s="61"/>
      <c r="B173" s="7">
        <v>74</v>
      </c>
      <c r="C173" s="7">
        <v>5</v>
      </c>
      <c r="D173" s="6">
        <v>9</v>
      </c>
      <c r="E173" s="26" t="s">
        <v>57</v>
      </c>
      <c r="F173" s="65"/>
      <c r="G173" s="24" t="s">
        <v>167</v>
      </c>
      <c r="H173" s="62"/>
      <c r="I173" s="62"/>
      <c r="J173" s="62"/>
      <c r="K173" s="61"/>
    </row>
    <row r="174" spans="1:11" ht="25.5" customHeight="1">
      <c r="A174" s="61"/>
      <c r="B174" s="7">
        <v>75</v>
      </c>
      <c r="C174" s="7">
        <v>5</v>
      </c>
      <c r="D174" s="6">
        <v>9</v>
      </c>
      <c r="E174" s="26" t="s">
        <v>51</v>
      </c>
      <c r="F174" s="65"/>
      <c r="G174" s="24" t="s">
        <v>168</v>
      </c>
      <c r="H174" s="62"/>
      <c r="I174" s="62"/>
      <c r="J174" s="62"/>
      <c r="K174" s="61"/>
    </row>
    <row r="175" spans="1:11" ht="25.5" customHeight="1">
      <c r="A175" s="61"/>
      <c r="B175" s="7">
        <v>76</v>
      </c>
      <c r="C175" s="7">
        <v>5</v>
      </c>
      <c r="D175" s="6">
        <v>9</v>
      </c>
      <c r="E175" s="26" t="s">
        <v>53</v>
      </c>
      <c r="F175" s="65"/>
      <c r="G175" s="24" t="s">
        <v>21</v>
      </c>
      <c r="H175" s="62"/>
      <c r="I175" s="62"/>
      <c r="J175" s="62"/>
      <c r="K175" s="61"/>
    </row>
    <row r="176" spans="1:11" ht="25.5" customHeight="1">
      <c r="A176" s="61"/>
      <c r="B176" s="7">
        <v>77</v>
      </c>
      <c r="C176" s="7">
        <v>5</v>
      </c>
      <c r="D176" s="6">
        <v>9</v>
      </c>
      <c r="E176" s="26" t="s">
        <v>59</v>
      </c>
      <c r="F176" s="65"/>
      <c r="G176" s="24" t="s">
        <v>22</v>
      </c>
      <c r="H176" s="62"/>
      <c r="I176" s="62"/>
      <c r="J176" s="62"/>
      <c r="K176" s="61"/>
    </row>
    <row r="177" spans="1:11" ht="25.5" customHeight="1">
      <c r="A177" s="61"/>
      <c r="B177" s="7">
        <v>78</v>
      </c>
      <c r="C177" s="7">
        <v>5</v>
      </c>
      <c r="D177" s="6">
        <v>9</v>
      </c>
      <c r="E177" s="26" t="s">
        <v>36</v>
      </c>
      <c r="F177" s="65"/>
      <c r="G177" s="24" t="s">
        <v>23</v>
      </c>
      <c r="H177" s="62"/>
      <c r="I177" s="62"/>
      <c r="J177" s="62"/>
      <c r="K177" s="61"/>
    </row>
    <row r="178" spans="1:11" ht="25.5" customHeight="1">
      <c r="A178" s="61"/>
      <c r="B178" s="7">
        <v>79</v>
      </c>
      <c r="C178" s="7">
        <v>5</v>
      </c>
      <c r="D178" s="6">
        <v>9</v>
      </c>
      <c r="E178" s="26" t="s">
        <v>56</v>
      </c>
      <c r="F178" s="65"/>
      <c r="G178" s="24" t="s">
        <v>24</v>
      </c>
      <c r="H178" s="62"/>
      <c r="I178" s="62"/>
      <c r="J178" s="62"/>
      <c r="K178" s="61"/>
    </row>
    <row r="179" spans="1:11" ht="25.5" customHeight="1">
      <c r="A179" s="61"/>
      <c r="B179" s="7">
        <v>80</v>
      </c>
      <c r="C179" s="7">
        <v>5</v>
      </c>
      <c r="D179" s="6">
        <v>9</v>
      </c>
      <c r="E179" s="26" t="s">
        <v>53</v>
      </c>
      <c r="F179" s="65"/>
      <c r="G179" s="24" t="s">
        <v>25</v>
      </c>
      <c r="H179" s="62"/>
      <c r="I179" s="62"/>
      <c r="J179" s="62"/>
      <c r="K179" s="61"/>
    </row>
    <row r="180" spans="1:11" ht="25.5" customHeight="1">
      <c r="A180" s="61"/>
      <c r="B180" s="7">
        <v>81</v>
      </c>
      <c r="C180" s="7">
        <v>5</v>
      </c>
      <c r="D180" s="6">
        <v>9</v>
      </c>
      <c r="E180" s="26" t="s">
        <v>55</v>
      </c>
      <c r="F180" s="65"/>
      <c r="G180" s="24" t="s">
        <v>169</v>
      </c>
      <c r="H180" s="62"/>
      <c r="I180" s="62"/>
      <c r="J180" s="62"/>
      <c r="K180" s="61"/>
    </row>
    <row r="181" spans="1:11" ht="25.5" customHeight="1">
      <c r="A181" s="61"/>
      <c r="B181" s="7">
        <v>82</v>
      </c>
      <c r="C181" s="7">
        <v>5</v>
      </c>
      <c r="D181" s="6">
        <v>9</v>
      </c>
      <c r="E181" s="26" t="s">
        <v>56</v>
      </c>
      <c r="F181" s="65"/>
      <c r="G181" s="24" t="s">
        <v>26</v>
      </c>
      <c r="H181" s="62"/>
      <c r="I181" s="62"/>
      <c r="J181" s="62"/>
      <c r="K181" s="61"/>
    </row>
    <row r="182" spans="1:11" ht="25.5" customHeight="1">
      <c r="A182" s="61"/>
      <c r="B182" s="7">
        <v>83</v>
      </c>
      <c r="C182" s="7">
        <v>5</v>
      </c>
      <c r="D182" s="6">
        <v>9</v>
      </c>
      <c r="E182" s="26" t="s">
        <v>56</v>
      </c>
      <c r="F182" s="65"/>
      <c r="G182" s="24" t="s">
        <v>27</v>
      </c>
      <c r="H182" s="62"/>
      <c r="I182" s="62"/>
      <c r="J182" s="62"/>
      <c r="K182" s="61"/>
    </row>
    <row r="183" spans="1:11" ht="25.5" customHeight="1">
      <c r="A183" s="61"/>
      <c r="B183" s="7">
        <v>84</v>
      </c>
      <c r="C183" s="7">
        <v>5</v>
      </c>
      <c r="D183" s="6">
        <v>9</v>
      </c>
      <c r="E183" s="26" t="s">
        <v>59</v>
      </c>
      <c r="F183" s="65"/>
      <c r="G183" s="24" t="s">
        <v>170</v>
      </c>
      <c r="H183" s="62"/>
      <c r="I183" s="62"/>
      <c r="J183" s="62"/>
      <c r="K183" s="61"/>
    </row>
    <row r="184" spans="1:11" ht="25.5" customHeight="1">
      <c r="A184" s="61"/>
      <c r="B184" s="7">
        <v>85</v>
      </c>
      <c r="C184" s="7">
        <v>5</v>
      </c>
      <c r="D184" s="6">
        <v>9</v>
      </c>
      <c r="E184" s="26" t="s">
        <v>59</v>
      </c>
      <c r="F184" s="65"/>
      <c r="G184" s="24" t="s">
        <v>28</v>
      </c>
      <c r="H184" s="62"/>
      <c r="I184" s="62"/>
      <c r="J184" s="62"/>
      <c r="K184" s="61"/>
    </row>
    <row r="185" spans="1:11" ht="25.5" customHeight="1">
      <c r="A185" s="61"/>
      <c r="B185" s="7">
        <v>86</v>
      </c>
      <c r="C185" s="7">
        <v>5</v>
      </c>
      <c r="D185" s="6">
        <v>9</v>
      </c>
      <c r="E185" s="26" t="s">
        <v>53</v>
      </c>
      <c r="F185" s="65"/>
      <c r="G185" s="24" t="s">
        <v>29</v>
      </c>
      <c r="H185" s="62"/>
      <c r="I185" s="62"/>
      <c r="J185" s="62"/>
      <c r="K185" s="61"/>
    </row>
    <row r="186" spans="1:11" ht="25.5" customHeight="1">
      <c r="A186" s="61"/>
      <c r="B186" s="7">
        <v>87</v>
      </c>
      <c r="C186" s="7">
        <v>5</v>
      </c>
      <c r="D186" s="6">
        <v>9</v>
      </c>
      <c r="E186" s="26" t="s">
        <v>59</v>
      </c>
      <c r="F186" s="65"/>
      <c r="G186" s="24" t="s">
        <v>30</v>
      </c>
      <c r="H186" s="62"/>
      <c r="I186" s="62"/>
      <c r="J186" s="62"/>
      <c r="K186" s="61"/>
    </row>
    <row r="187" spans="1:11" ht="25.5" customHeight="1">
      <c r="A187" s="61"/>
      <c r="B187" s="7">
        <v>88</v>
      </c>
      <c r="C187" s="7">
        <v>5</v>
      </c>
      <c r="D187" s="6">
        <v>9</v>
      </c>
      <c r="E187" s="26" t="s">
        <v>36</v>
      </c>
      <c r="F187" s="65"/>
      <c r="G187" s="24" t="s">
        <v>31</v>
      </c>
      <c r="H187" s="62"/>
      <c r="I187" s="62"/>
      <c r="J187" s="62"/>
      <c r="K187" s="61"/>
    </row>
    <row r="188" spans="1:11" ht="25.5" customHeight="1">
      <c r="A188" s="61"/>
      <c r="B188" s="7">
        <v>89</v>
      </c>
      <c r="C188" s="7">
        <v>5</v>
      </c>
      <c r="D188" s="6">
        <v>9</v>
      </c>
      <c r="E188" s="26" t="s">
        <v>36</v>
      </c>
      <c r="F188" s="65"/>
      <c r="G188" s="24" t="s">
        <v>15</v>
      </c>
      <c r="H188" s="62"/>
      <c r="I188" s="62"/>
      <c r="J188" s="62"/>
      <c r="K188" s="61"/>
    </row>
    <row r="189" spans="1:11" ht="25.5" customHeight="1">
      <c r="A189" s="61"/>
      <c r="B189" s="7">
        <v>90</v>
      </c>
      <c r="C189" s="7">
        <v>5</v>
      </c>
      <c r="D189" s="6">
        <v>9</v>
      </c>
      <c r="E189" s="26" t="s">
        <v>53</v>
      </c>
      <c r="F189" s="65"/>
      <c r="G189" s="24" t="s">
        <v>32</v>
      </c>
      <c r="H189" s="62"/>
      <c r="I189" s="62"/>
      <c r="J189" s="62"/>
      <c r="K189" s="61"/>
    </row>
    <row r="190" spans="1:11" ht="15" customHeight="1">
      <c r="A190" s="61"/>
      <c r="B190" s="62"/>
      <c r="C190" s="62"/>
      <c r="D190" s="62"/>
      <c r="E190" s="62"/>
      <c r="F190" s="62"/>
      <c r="G190" s="68"/>
      <c r="H190" s="62"/>
      <c r="I190" s="62"/>
      <c r="J190" s="62"/>
      <c r="K190" s="61"/>
    </row>
    <row r="191" spans="1:11" ht="15" customHeight="1" thickBot="1">
      <c r="A191" s="61"/>
      <c r="B191" s="62"/>
      <c r="C191" s="62"/>
      <c r="D191" s="62"/>
      <c r="E191" s="62"/>
      <c r="F191" s="62"/>
      <c r="G191" s="62"/>
      <c r="H191" s="62"/>
      <c r="I191" s="62"/>
      <c r="J191" s="62"/>
      <c r="K191" s="61"/>
    </row>
    <row r="192" spans="1:11" ht="24.75" customHeight="1" thickBot="1">
      <c r="A192" s="61"/>
      <c r="B192" s="12" t="s">
        <v>9</v>
      </c>
      <c r="C192" s="13" t="s">
        <v>79</v>
      </c>
      <c r="D192" s="75"/>
      <c r="E192" s="62"/>
      <c r="F192" s="62"/>
      <c r="G192" s="62"/>
      <c r="H192" s="62"/>
      <c r="I192" s="62"/>
      <c r="J192" s="62"/>
      <c r="K192" s="61"/>
    </row>
    <row r="193" spans="1:11" ht="14.65" customHeight="1">
      <c r="A193" s="61"/>
      <c r="B193" s="62"/>
      <c r="C193" s="62"/>
      <c r="D193" s="62"/>
      <c r="E193" s="62"/>
      <c r="F193" s="62"/>
      <c r="G193" s="62"/>
      <c r="H193" s="69"/>
      <c r="I193" s="62"/>
      <c r="J193" s="62"/>
      <c r="K193" s="61"/>
    </row>
    <row r="194" spans="1:11" ht="18" customHeight="1">
      <c r="A194" s="61"/>
      <c r="B194" s="71" t="s">
        <v>175</v>
      </c>
      <c r="C194" s="62"/>
      <c r="D194" s="62"/>
      <c r="E194" s="62"/>
      <c r="F194" s="62"/>
      <c r="G194" s="62"/>
      <c r="H194" s="69"/>
      <c r="I194" s="62"/>
      <c r="J194" s="62"/>
      <c r="K194" s="61"/>
    </row>
    <row r="195" spans="1:11" ht="18" customHeight="1">
      <c r="A195" s="61"/>
      <c r="B195" s="71" t="s">
        <v>171</v>
      </c>
      <c r="C195" s="62"/>
      <c r="D195" s="62"/>
      <c r="E195" s="62"/>
      <c r="F195" s="62"/>
      <c r="G195" s="62"/>
      <c r="H195" s="69"/>
      <c r="I195" s="62"/>
      <c r="J195" s="62"/>
      <c r="K195" s="61"/>
    </row>
    <row r="196" spans="1:11" ht="18" customHeight="1">
      <c r="A196" s="61"/>
      <c r="B196" s="71"/>
      <c r="C196" s="62"/>
      <c r="D196" s="62"/>
      <c r="E196" s="62"/>
      <c r="F196" s="62"/>
      <c r="G196" s="62"/>
      <c r="H196" s="69"/>
      <c r="I196" s="62"/>
      <c r="J196" s="62"/>
      <c r="K196" s="61"/>
    </row>
    <row r="197" spans="1:11" ht="18" customHeight="1">
      <c r="A197" s="61"/>
      <c r="B197" s="71" t="s">
        <v>172</v>
      </c>
      <c r="C197" s="62"/>
      <c r="D197" s="62"/>
      <c r="E197" s="62"/>
      <c r="F197" s="62"/>
      <c r="G197" s="62"/>
      <c r="H197" s="62"/>
      <c r="I197" s="62"/>
      <c r="J197" s="61"/>
      <c r="K197" s="61"/>
    </row>
    <row r="198" spans="1:11" ht="18" customHeight="1">
      <c r="A198" s="61"/>
      <c r="B198" s="71" t="s">
        <v>173</v>
      </c>
      <c r="C198" s="62"/>
      <c r="D198" s="62"/>
      <c r="E198" s="62"/>
      <c r="F198" s="62"/>
      <c r="G198" s="62"/>
      <c r="H198" s="62"/>
      <c r="I198" s="62"/>
      <c r="J198" s="61"/>
      <c r="K198" s="61"/>
    </row>
    <row r="199" spans="1:11" ht="18" customHeight="1">
      <c r="A199" s="61"/>
      <c r="B199" s="71"/>
      <c r="C199" s="62"/>
      <c r="D199" s="62"/>
      <c r="E199" s="62"/>
      <c r="F199" s="62"/>
      <c r="G199" s="62"/>
      <c r="H199" s="62"/>
      <c r="I199" s="62"/>
      <c r="J199" s="61"/>
      <c r="K199" s="61"/>
    </row>
    <row r="200" spans="1:11" ht="18" customHeight="1">
      <c r="A200" s="61"/>
      <c r="B200" s="71" t="s">
        <v>174</v>
      </c>
      <c r="C200" s="62"/>
      <c r="D200" s="62"/>
      <c r="E200" s="62"/>
      <c r="F200" s="62"/>
      <c r="G200" s="62"/>
      <c r="H200" s="62"/>
      <c r="I200" s="62"/>
      <c r="J200" s="61"/>
      <c r="K200" s="61"/>
    </row>
    <row r="201" spans="1:11" ht="18" customHeight="1">
      <c r="A201" s="61"/>
      <c r="B201" s="71"/>
      <c r="C201" s="70" t="s">
        <v>177</v>
      </c>
      <c r="D201" s="62"/>
      <c r="E201" s="62"/>
      <c r="F201" s="62"/>
      <c r="G201" s="62"/>
      <c r="H201" s="62"/>
      <c r="I201" s="62"/>
      <c r="J201" s="61"/>
      <c r="K201" s="61"/>
    </row>
    <row r="202" spans="1:11" ht="18" customHeight="1">
      <c r="A202" s="61"/>
      <c r="B202" s="71"/>
      <c r="C202" s="70" t="s">
        <v>178</v>
      </c>
      <c r="D202" s="62"/>
      <c r="E202" s="62"/>
      <c r="F202" s="62"/>
      <c r="G202" s="62"/>
      <c r="H202" s="62"/>
      <c r="I202" s="62"/>
      <c r="J202" s="61"/>
      <c r="K202" s="61"/>
    </row>
    <row r="203" spans="1:11" ht="18" customHeight="1">
      <c r="A203" s="61"/>
      <c r="B203" s="71"/>
      <c r="C203" s="70" t="s">
        <v>179</v>
      </c>
      <c r="D203" s="62"/>
      <c r="E203" s="62"/>
      <c r="F203" s="62"/>
      <c r="G203" s="62"/>
      <c r="H203" s="62"/>
      <c r="I203" s="62"/>
      <c r="J203" s="61"/>
      <c r="K203" s="61"/>
    </row>
    <row r="204" spans="1:11" ht="26.5" thickBot="1">
      <c r="A204" s="61"/>
      <c r="B204" s="71"/>
      <c r="C204" s="62"/>
      <c r="D204" s="62"/>
      <c r="E204" s="62"/>
      <c r="F204" s="62"/>
      <c r="G204" s="63"/>
      <c r="H204" s="63"/>
      <c r="I204" s="63"/>
      <c r="J204" s="63"/>
      <c r="K204" s="63"/>
    </row>
    <row r="205" spans="1:11" ht="25.5" customHeight="1" thickBot="1">
      <c r="A205" s="61"/>
      <c r="B205" s="18" t="s">
        <v>33</v>
      </c>
      <c r="C205" s="18" t="s">
        <v>1</v>
      </c>
      <c r="D205" s="18" t="s">
        <v>34</v>
      </c>
      <c r="E205" s="18" t="s">
        <v>35</v>
      </c>
      <c r="F205" s="62"/>
      <c r="G205" s="23" t="s">
        <v>75</v>
      </c>
      <c r="H205" s="23" t="s">
        <v>76</v>
      </c>
      <c r="I205" s="23" t="s">
        <v>77</v>
      </c>
      <c r="J205" s="61"/>
      <c r="K205" s="63"/>
    </row>
    <row r="206" spans="1:11" ht="15" customHeight="1">
      <c r="A206" s="61"/>
      <c r="B206" s="1"/>
      <c r="C206" s="1"/>
      <c r="D206" s="1"/>
      <c r="E206" s="1"/>
      <c r="F206" s="62"/>
      <c r="G206" s="1"/>
      <c r="H206" s="1"/>
      <c r="I206" s="1"/>
      <c r="J206" s="61"/>
      <c r="K206" s="63"/>
    </row>
    <row r="207" spans="1:11" ht="25.5" customHeight="1">
      <c r="A207" s="61"/>
      <c r="B207" s="4" t="s">
        <v>44</v>
      </c>
      <c r="C207" s="5">
        <v>6</v>
      </c>
      <c r="D207" s="6">
        <v>0</v>
      </c>
      <c r="E207" s="10">
        <v>1516000</v>
      </c>
      <c r="F207" s="65"/>
      <c r="G207" s="30" t="s">
        <v>94</v>
      </c>
      <c r="H207" s="24" t="s">
        <v>72</v>
      </c>
      <c r="I207" s="24">
        <v>20</v>
      </c>
      <c r="J207" s="61"/>
      <c r="K207" s="67"/>
    </row>
    <row r="208" spans="1:11" ht="15" customHeight="1">
      <c r="A208" s="61"/>
      <c r="B208" s="1"/>
      <c r="C208" s="1"/>
      <c r="D208" s="1"/>
      <c r="E208" s="11"/>
      <c r="F208" s="62"/>
      <c r="G208" s="3"/>
      <c r="H208" s="3"/>
      <c r="I208" s="3"/>
      <c r="J208" s="61"/>
      <c r="K208" s="63"/>
    </row>
    <row r="209" spans="1:11" ht="25.5" customHeight="1">
      <c r="A209" s="61"/>
      <c r="B209" s="7">
        <v>91</v>
      </c>
      <c r="C209" s="7">
        <v>6</v>
      </c>
      <c r="D209" s="6">
        <v>11</v>
      </c>
      <c r="E209" s="10">
        <v>476000</v>
      </c>
      <c r="F209" s="65"/>
      <c r="G209" s="30" t="s">
        <v>97</v>
      </c>
      <c r="H209" s="24" t="s">
        <v>73</v>
      </c>
      <c r="I209" s="24">
        <v>6</v>
      </c>
      <c r="J209" s="61"/>
      <c r="K209" s="67"/>
    </row>
    <row r="210" spans="1:11" ht="25.5" customHeight="1">
      <c r="A210" s="61"/>
      <c r="B210" s="7">
        <v>92</v>
      </c>
      <c r="C210" s="7">
        <v>6</v>
      </c>
      <c r="D210" s="6">
        <v>11</v>
      </c>
      <c r="E210" s="10">
        <v>342000</v>
      </c>
      <c r="F210" s="65"/>
      <c r="G210" s="30" t="s">
        <v>93</v>
      </c>
      <c r="H210" s="24" t="s">
        <v>72</v>
      </c>
      <c r="I210" s="24">
        <v>2</v>
      </c>
      <c r="J210" s="61"/>
      <c r="K210" s="67"/>
    </row>
    <row r="211" spans="1:11" ht="25.5" customHeight="1">
      <c r="A211" s="61"/>
      <c r="B211" s="7">
        <v>93</v>
      </c>
      <c r="C211" s="7">
        <v>6</v>
      </c>
      <c r="D211" s="6">
        <v>11</v>
      </c>
      <c r="E211" s="10">
        <v>209000</v>
      </c>
      <c r="F211" s="65"/>
      <c r="G211" s="30" t="s">
        <v>105</v>
      </c>
      <c r="H211" s="24" t="s">
        <v>72</v>
      </c>
      <c r="I211" s="24">
        <v>10</v>
      </c>
      <c r="J211" s="61"/>
      <c r="K211" s="67"/>
    </row>
    <row r="212" spans="1:11" ht="25.5" customHeight="1">
      <c r="A212" s="61"/>
      <c r="B212" s="7">
        <v>94</v>
      </c>
      <c r="C212" s="7">
        <v>6</v>
      </c>
      <c r="D212" s="6">
        <v>11</v>
      </c>
      <c r="E212" s="10">
        <v>919000</v>
      </c>
      <c r="F212" s="65"/>
      <c r="G212" s="30" t="s">
        <v>92</v>
      </c>
      <c r="H212" s="24" t="s">
        <v>72</v>
      </c>
      <c r="I212" s="24">
        <v>15</v>
      </c>
      <c r="J212" s="61"/>
      <c r="K212" s="67"/>
    </row>
    <row r="213" spans="1:11" ht="25.5" customHeight="1">
      <c r="A213" s="61"/>
      <c r="B213" s="7">
        <v>95</v>
      </c>
      <c r="C213" s="7">
        <v>6</v>
      </c>
      <c r="D213" s="6">
        <v>11</v>
      </c>
      <c r="E213" s="10">
        <v>9214000</v>
      </c>
      <c r="F213" s="65"/>
      <c r="G213" s="30" t="s">
        <v>89</v>
      </c>
      <c r="H213" s="24" t="s">
        <v>74</v>
      </c>
      <c r="I213" s="24">
        <v>13</v>
      </c>
      <c r="J213" s="61"/>
      <c r="K213" s="67"/>
    </row>
    <row r="214" spans="1:11" ht="25.5" customHeight="1">
      <c r="A214" s="61"/>
      <c r="B214" s="7">
        <v>96</v>
      </c>
      <c r="C214" s="7">
        <v>6</v>
      </c>
      <c r="D214" s="6">
        <v>11</v>
      </c>
      <c r="E214" s="10">
        <v>849000</v>
      </c>
      <c r="F214" s="65"/>
      <c r="G214" s="30" t="s">
        <v>99</v>
      </c>
      <c r="H214" s="24" t="s">
        <v>72</v>
      </c>
      <c r="I214" s="24">
        <v>10</v>
      </c>
      <c r="J214" s="61"/>
      <c r="K214" s="67"/>
    </row>
    <row r="215" spans="1:11" ht="25.5" customHeight="1">
      <c r="A215" s="61"/>
      <c r="B215" s="7">
        <v>97</v>
      </c>
      <c r="C215" s="7">
        <v>6</v>
      </c>
      <c r="D215" s="6">
        <v>11</v>
      </c>
      <c r="E215" s="10">
        <v>157000</v>
      </c>
      <c r="F215" s="65"/>
      <c r="G215" s="30" t="s">
        <v>91</v>
      </c>
      <c r="H215" s="24" t="s">
        <v>72</v>
      </c>
      <c r="I215" s="24">
        <v>8</v>
      </c>
      <c r="J215" s="61"/>
      <c r="K215" s="67"/>
    </row>
    <row r="216" spans="1:11" ht="25.5" customHeight="1">
      <c r="A216" s="61"/>
      <c r="B216" s="7">
        <v>98</v>
      </c>
      <c r="C216" s="7">
        <v>6</v>
      </c>
      <c r="D216" s="6">
        <v>11</v>
      </c>
      <c r="E216" s="10">
        <v>225000</v>
      </c>
      <c r="F216" s="65"/>
      <c r="G216" s="30" t="s">
        <v>93</v>
      </c>
      <c r="H216" s="24" t="s">
        <v>74</v>
      </c>
      <c r="I216" s="24">
        <v>9</v>
      </c>
      <c r="J216" s="61"/>
      <c r="K216" s="67"/>
    </row>
    <row r="217" spans="1:11" ht="25.5" customHeight="1">
      <c r="A217" s="61"/>
      <c r="B217" s="7">
        <v>99</v>
      </c>
      <c r="C217" s="7">
        <v>6</v>
      </c>
      <c r="D217" s="6">
        <v>11</v>
      </c>
      <c r="E217" s="10">
        <v>276000</v>
      </c>
      <c r="F217" s="65"/>
      <c r="G217" s="30" t="s">
        <v>98</v>
      </c>
      <c r="H217" s="24" t="s">
        <v>72</v>
      </c>
      <c r="I217" s="24">
        <v>3</v>
      </c>
      <c r="J217" s="61"/>
      <c r="K217" s="67"/>
    </row>
    <row r="218" spans="1:11" ht="25.5" customHeight="1">
      <c r="A218" s="61"/>
      <c r="B218" s="7">
        <v>100</v>
      </c>
      <c r="C218" s="7">
        <v>6</v>
      </c>
      <c r="D218" s="6">
        <v>11</v>
      </c>
      <c r="E218" s="10">
        <v>1124000</v>
      </c>
      <c r="F218" s="65"/>
      <c r="G218" s="30" t="s">
        <v>94</v>
      </c>
      <c r="H218" s="24" t="s">
        <v>73</v>
      </c>
      <c r="I218" s="24">
        <v>4</v>
      </c>
      <c r="J218" s="61"/>
      <c r="K218" s="67"/>
    </row>
    <row r="219" spans="1:11" ht="25.5" customHeight="1">
      <c r="A219" s="61"/>
      <c r="B219" s="7">
        <v>101</v>
      </c>
      <c r="C219" s="7">
        <v>6</v>
      </c>
      <c r="D219" s="6">
        <v>11</v>
      </c>
      <c r="E219" s="10">
        <v>169000</v>
      </c>
      <c r="F219" s="65"/>
      <c r="G219" s="30" t="s">
        <v>91</v>
      </c>
      <c r="H219" s="24" t="s">
        <v>71</v>
      </c>
      <c r="I219" s="24">
        <v>5</v>
      </c>
      <c r="J219" s="61"/>
      <c r="K219" s="67"/>
    </row>
    <row r="220" spans="1:11" ht="25.5" customHeight="1">
      <c r="A220" s="61"/>
      <c r="B220" s="7">
        <v>102</v>
      </c>
      <c r="C220" s="7">
        <v>6</v>
      </c>
      <c r="D220" s="6">
        <v>11</v>
      </c>
      <c r="E220" s="10">
        <v>119000</v>
      </c>
      <c r="F220" s="65"/>
      <c r="G220" s="30" t="s">
        <v>105</v>
      </c>
      <c r="H220" s="24" t="s">
        <v>73</v>
      </c>
      <c r="I220" s="24">
        <v>3</v>
      </c>
      <c r="J220" s="61"/>
      <c r="K220" s="67"/>
    </row>
    <row r="221" spans="1:11" ht="25.5" customHeight="1">
      <c r="A221" s="61"/>
      <c r="B221" s="7">
        <v>103</v>
      </c>
      <c r="C221" s="7">
        <v>6</v>
      </c>
      <c r="D221" s="6">
        <v>11</v>
      </c>
      <c r="E221" s="10">
        <v>250000</v>
      </c>
      <c r="F221" s="65"/>
      <c r="G221" s="30" t="s">
        <v>98</v>
      </c>
      <c r="H221" s="24" t="s">
        <v>74</v>
      </c>
      <c r="I221" s="24">
        <v>3</v>
      </c>
      <c r="J221" s="61"/>
      <c r="K221" s="67"/>
    </row>
    <row r="222" spans="1:11" ht="25.5" customHeight="1">
      <c r="A222" s="61"/>
      <c r="B222" s="7">
        <v>104</v>
      </c>
      <c r="C222" s="7">
        <v>6</v>
      </c>
      <c r="D222" s="6">
        <v>11</v>
      </c>
      <c r="E222" s="10">
        <v>449000</v>
      </c>
      <c r="F222" s="65"/>
      <c r="G222" s="30" t="s">
        <v>97</v>
      </c>
      <c r="H222" s="24" t="s">
        <v>72</v>
      </c>
      <c r="I222" s="24">
        <v>9</v>
      </c>
      <c r="J222" s="61"/>
      <c r="K222" s="67"/>
    </row>
    <row r="223" spans="1:11" ht="25.5" customHeight="1">
      <c r="A223" s="61"/>
      <c r="B223" s="7">
        <v>105</v>
      </c>
      <c r="C223" s="7">
        <v>6</v>
      </c>
      <c r="D223" s="6">
        <v>11</v>
      </c>
      <c r="E223" s="10">
        <v>1126000</v>
      </c>
      <c r="F223" s="65"/>
      <c r="G223" s="30" t="s">
        <v>99</v>
      </c>
      <c r="H223" s="24" t="s">
        <v>74</v>
      </c>
      <c r="I223" s="24">
        <v>2</v>
      </c>
      <c r="J223" s="61"/>
      <c r="K223" s="67"/>
    </row>
    <row r="224" spans="1:11" ht="25.5" customHeight="1">
      <c r="A224" s="61"/>
      <c r="B224" s="7">
        <v>106</v>
      </c>
      <c r="C224" s="7">
        <v>6</v>
      </c>
      <c r="D224" s="6">
        <v>11</v>
      </c>
      <c r="E224" s="10">
        <v>494000</v>
      </c>
      <c r="F224" s="65"/>
      <c r="G224" s="30" t="s">
        <v>97</v>
      </c>
      <c r="H224" s="24" t="s">
        <v>72</v>
      </c>
      <c r="I224" s="24">
        <v>1</v>
      </c>
      <c r="J224" s="61"/>
      <c r="K224" s="67"/>
    </row>
    <row r="225" spans="1:11" ht="25.5" customHeight="1">
      <c r="A225" s="61"/>
      <c r="B225" s="7">
        <v>107</v>
      </c>
      <c r="C225" s="7">
        <v>6</v>
      </c>
      <c r="D225" s="6">
        <v>11</v>
      </c>
      <c r="E225" s="10">
        <v>70000</v>
      </c>
      <c r="F225" s="65"/>
      <c r="G225" s="30" t="s">
        <v>91</v>
      </c>
      <c r="H225" s="24" t="s">
        <v>71</v>
      </c>
      <c r="I225" s="24">
        <v>9</v>
      </c>
      <c r="J225" s="61"/>
      <c r="K225" s="67"/>
    </row>
    <row r="226" spans="1:11" ht="25.5" customHeight="1">
      <c r="A226" s="61"/>
      <c r="B226" s="7">
        <v>108</v>
      </c>
      <c r="C226" s="7">
        <v>6</v>
      </c>
      <c r="D226" s="6">
        <v>11</v>
      </c>
      <c r="E226" s="10">
        <v>8843000</v>
      </c>
      <c r="F226" s="65"/>
      <c r="G226" s="30" t="s">
        <v>89</v>
      </c>
      <c r="H226" s="24" t="s">
        <v>71</v>
      </c>
      <c r="I226" s="24">
        <v>3</v>
      </c>
      <c r="J226" s="61"/>
      <c r="K226" s="67"/>
    </row>
    <row r="227" spans="1:11" ht="25.5" customHeight="1">
      <c r="A227" s="61"/>
      <c r="B227" s="7">
        <v>109</v>
      </c>
      <c r="C227" s="7">
        <v>6</v>
      </c>
      <c r="D227" s="6">
        <v>11</v>
      </c>
      <c r="E227" s="10">
        <v>590000</v>
      </c>
      <c r="F227" s="65"/>
      <c r="G227" s="30" t="s">
        <v>101</v>
      </c>
      <c r="H227" s="24" t="s">
        <v>73</v>
      </c>
      <c r="I227" s="24">
        <v>5</v>
      </c>
      <c r="J227" s="61"/>
      <c r="K227" s="67"/>
    </row>
    <row r="228" spans="1:11" ht="25.5" customHeight="1">
      <c r="A228" s="61"/>
      <c r="B228" s="7">
        <v>110</v>
      </c>
      <c r="C228" s="7">
        <v>6</v>
      </c>
      <c r="D228" s="6">
        <v>11</v>
      </c>
      <c r="E228" s="10">
        <v>290000</v>
      </c>
      <c r="F228" s="65"/>
      <c r="G228" s="30" t="s">
        <v>98</v>
      </c>
      <c r="H228" s="24" t="s">
        <v>73</v>
      </c>
      <c r="I228" s="24">
        <v>5</v>
      </c>
      <c r="J228" s="61"/>
      <c r="K228" s="67"/>
    </row>
    <row r="229" spans="1:11" ht="15" customHeight="1">
      <c r="A229" s="61"/>
      <c r="B229" s="62"/>
      <c r="C229" s="62"/>
      <c r="D229" s="62"/>
      <c r="E229" s="62"/>
      <c r="F229" s="62"/>
      <c r="G229" s="68"/>
      <c r="H229" s="68"/>
    </row>
    <row r="230" spans="1:11" ht="15" customHeight="1" thickBot="1">
      <c r="A230" s="61"/>
      <c r="B230" s="62"/>
      <c r="C230" s="62"/>
      <c r="D230" s="62"/>
      <c r="E230" s="62"/>
      <c r="F230" s="62"/>
      <c r="G230" s="62"/>
      <c r="H230" s="62"/>
    </row>
    <row r="231" spans="1:11" ht="24.75" customHeight="1" thickBot="1">
      <c r="A231" s="61"/>
      <c r="B231" s="12" t="s">
        <v>10</v>
      </c>
      <c r="C231" s="13" t="s">
        <v>78</v>
      </c>
      <c r="D231" s="75"/>
      <c r="E231" s="62"/>
      <c r="F231" s="62"/>
      <c r="G231" s="62"/>
      <c r="H231" s="62"/>
    </row>
    <row r="232" spans="1:11" ht="14.65" customHeight="1">
      <c r="A232" s="61"/>
      <c r="B232" s="62"/>
      <c r="C232" s="62"/>
      <c r="D232" s="62"/>
      <c r="E232" s="62"/>
      <c r="F232" s="62"/>
      <c r="G232" s="62"/>
      <c r="H232" s="69"/>
    </row>
    <row r="233" spans="1:11" ht="18" customHeight="1">
      <c r="A233" s="61"/>
      <c r="B233" s="71" t="s">
        <v>180</v>
      </c>
      <c r="C233" s="62"/>
      <c r="D233" s="62"/>
      <c r="E233" s="62"/>
      <c r="F233" s="62"/>
      <c r="G233" s="62"/>
      <c r="H233" s="69"/>
    </row>
    <row r="234" spans="1:11" ht="18" customHeight="1">
      <c r="A234" s="61"/>
      <c r="B234" s="71" t="s">
        <v>181</v>
      </c>
      <c r="C234" s="62"/>
      <c r="D234" s="62"/>
      <c r="E234" s="62"/>
      <c r="F234" s="62"/>
      <c r="G234" s="62"/>
      <c r="H234" s="62"/>
    </row>
    <row r="235" spans="1:11" ht="18" customHeight="1">
      <c r="A235" s="61"/>
      <c r="B235" s="71" t="s">
        <v>182</v>
      </c>
      <c r="C235" s="62"/>
      <c r="D235" s="62"/>
      <c r="E235" s="62"/>
      <c r="F235" s="62"/>
      <c r="G235" s="62"/>
      <c r="H235" s="62"/>
    </row>
    <row r="236" spans="1:11" ht="18" customHeight="1">
      <c r="A236" s="61"/>
      <c r="B236" s="71"/>
      <c r="C236" s="62"/>
      <c r="D236" s="62"/>
      <c r="E236" s="62"/>
      <c r="F236" s="62"/>
      <c r="G236" s="62"/>
      <c r="H236" s="62"/>
    </row>
    <row r="237" spans="1:11" ht="18" customHeight="1">
      <c r="A237" s="61"/>
      <c r="B237" s="71" t="s">
        <v>183</v>
      </c>
      <c r="C237" s="62"/>
      <c r="D237" s="62"/>
      <c r="E237" s="62"/>
      <c r="F237" s="62"/>
      <c r="G237" s="62"/>
      <c r="H237" s="62"/>
    </row>
    <row r="238" spans="1:11" ht="18" customHeight="1">
      <c r="A238" s="61"/>
      <c r="B238" s="71" t="s">
        <v>199</v>
      </c>
      <c r="C238" s="62"/>
      <c r="D238" s="62"/>
      <c r="E238" s="62"/>
      <c r="F238" s="62"/>
      <c r="G238" s="62"/>
      <c r="H238" s="62"/>
    </row>
    <row r="239" spans="1:11" ht="18" customHeight="1">
      <c r="A239" s="61"/>
      <c r="B239" s="71"/>
      <c r="C239" s="70" t="s">
        <v>200</v>
      </c>
      <c r="D239" s="62"/>
      <c r="E239" s="62"/>
      <c r="F239" s="62"/>
      <c r="G239" s="62"/>
      <c r="H239" s="61"/>
    </row>
    <row r="240" spans="1:11" ht="18" customHeight="1">
      <c r="A240" s="61"/>
      <c r="B240" s="71"/>
      <c r="C240" s="70" t="s">
        <v>201</v>
      </c>
      <c r="D240" s="62"/>
      <c r="E240" s="62"/>
      <c r="F240" s="62"/>
      <c r="G240" s="62"/>
      <c r="H240" s="61"/>
    </row>
    <row r="241" spans="1:8" ht="18" customHeight="1">
      <c r="A241" s="61"/>
      <c r="B241" s="71"/>
      <c r="C241" s="70" t="s">
        <v>202</v>
      </c>
      <c r="D241" s="62"/>
      <c r="E241" s="62"/>
      <c r="F241" s="62"/>
      <c r="G241" s="62"/>
      <c r="H241" s="61"/>
    </row>
    <row r="242" spans="1:8" ht="26.5" thickBot="1">
      <c r="A242" s="61"/>
      <c r="B242" s="71"/>
      <c r="C242" s="70"/>
      <c r="D242" s="62"/>
      <c r="E242" s="62"/>
      <c r="F242" s="62"/>
      <c r="G242" s="62"/>
      <c r="H242" s="63"/>
    </row>
    <row r="243" spans="1:8" ht="25.5" customHeight="1" thickBot="1">
      <c r="A243" s="61"/>
      <c r="B243" s="18" t="s">
        <v>33</v>
      </c>
      <c r="C243" s="18" t="s">
        <v>1</v>
      </c>
      <c r="D243" s="18" t="s">
        <v>34</v>
      </c>
      <c r="E243" s="18" t="s">
        <v>35</v>
      </c>
      <c r="F243" s="62"/>
      <c r="G243" s="23" t="s">
        <v>75</v>
      </c>
      <c r="H243" s="23" t="s">
        <v>82</v>
      </c>
    </row>
    <row r="244" spans="1:8" ht="15" customHeight="1">
      <c r="A244" s="61"/>
      <c r="B244" s="1"/>
      <c r="C244" s="1"/>
      <c r="D244" s="1"/>
      <c r="E244" s="1"/>
      <c r="F244" s="62"/>
      <c r="G244" s="1"/>
      <c r="H244" s="1"/>
    </row>
    <row r="245" spans="1:8" ht="25.5" customHeight="1">
      <c r="A245" s="61"/>
      <c r="B245" s="4" t="s">
        <v>43</v>
      </c>
      <c r="C245" s="5">
        <v>7</v>
      </c>
      <c r="D245" s="6">
        <v>0</v>
      </c>
      <c r="E245" s="42">
        <v>1149000</v>
      </c>
      <c r="F245" s="65"/>
      <c r="G245" s="24" t="s">
        <v>92</v>
      </c>
      <c r="H245" s="24" t="s">
        <v>98</v>
      </c>
    </row>
    <row r="246" spans="1:8" ht="15" customHeight="1">
      <c r="A246" s="61"/>
      <c r="B246" s="61"/>
      <c r="C246" s="61"/>
      <c r="D246" s="61"/>
      <c r="E246" s="61"/>
      <c r="F246" s="62"/>
      <c r="G246" s="62"/>
      <c r="H246" s="62"/>
    </row>
    <row r="247" spans="1:8" ht="25.5" customHeight="1">
      <c r="A247" s="61"/>
      <c r="B247" s="7">
        <v>111</v>
      </c>
      <c r="C247" s="5">
        <v>7</v>
      </c>
      <c r="D247" s="6">
        <v>12</v>
      </c>
      <c r="E247" s="42">
        <v>946000</v>
      </c>
      <c r="F247" s="65"/>
      <c r="G247" s="24" t="s">
        <v>92</v>
      </c>
      <c r="H247" s="24" t="s">
        <v>97</v>
      </c>
    </row>
    <row r="248" spans="1:8" ht="25.5" customHeight="1">
      <c r="A248" s="61"/>
      <c r="B248" s="7">
        <v>112</v>
      </c>
      <c r="C248" s="5">
        <v>7</v>
      </c>
      <c r="D248" s="6">
        <v>12</v>
      </c>
      <c r="E248" s="42">
        <v>1693000</v>
      </c>
      <c r="F248" s="65"/>
      <c r="G248" s="24" t="s">
        <v>115</v>
      </c>
      <c r="H248" s="24" t="s">
        <v>99</v>
      </c>
    </row>
    <row r="249" spans="1:8" ht="25.5" customHeight="1">
      <c r="A249" s="61"/>
      <c r="B249" s="7">
        <v>113</v>
      </c>
      <c r="C249" s="5">
        <v>7</v>
      </c>
      <c r="D249" s="6">
        <v>12</v>
      </c>
      <c r="E249" s="42">
        <v>0</v>
      </c>
      <c r="F249" s="65"/>
      <c r="G249" s="24" t="s">
        <v>95</v>
      </c>
      <c r="H249" s="24" t="s">
        <v>115</v>
      </c>
    </row>
    <row r="250" spans="1:8" ht="25.5" customHeight="1">
      <c r="A250" s="61"/>
      <c r="B250" s="7">
        <v>114</v>
      </c>
      <c r="C250" s="5">
        <v>7</v>
      </c>
      <c r="D250" s="6">
        <v>12</v>
      </c>
      <c r="E250" s="42">
        <v>1019000</v>
      </c>
      <c r="F250" s="65"/>
      <c r="G250" s="24" t="s">
        <v>97</v>
      </c>
      <c r="H250" s="24" t="s">
        <v>101</v>
      </c>
    </row>
    <row r="251" spans="1:8" ht="25.5" customHeight="1">
      <c r="A251" s="61"/>
      <c r="B251" s="7">
        <v>115</v>
      </c>
      <c r="C251" s="5">
        <v>7</v>
      </c>
      <c r="D251" s="6">
        <v>12</v>
      </c>
      <c r="E251" s="42">
        <v>1296000</v>
      </c>
      <c r="F251" s="65"/>
      <c r="G251" s="24" t="s">
        <v>97</v>
      </c>
      <c r="H251" s="24" t="s">
        <v>96</v>
      </c>
    </row>
    <row r="252" spans="1:8" ht="25.5" customHeight="1">
      <c r="A252" s="61"/>
      <c r="B252" s="7">
        <v>116</v>
      </c>
      <c r="C252" s="5">
        <v>7</v>
      </c>
      <c r="D252" s="6">
        <v>12</v>
      </c>
      <c r="E252" s="42">
        <v>703000</v>
      </c>
      <c r="F252" s="65"/>
      <c r="G252" s="24" t="s">
        <v>98</v>
      </c>
      <c r="H252" s="24" t="s">
        <v>92</v>
      </c>
    </row>
    <row r="253" spans="1:8" ht="25.5" customHeight="1">
      <c r="A253" s="61"/>
      <c r="B253" s="7">
        <v>117</v>
      </c>
      <c r="C253" s="5">
        <v>7</v>
      </c>
      <c r="D253" s="6">
        <v>12</v>
      </c>
      <c r="E253" s="42">
        <v>9384000</v>
      </c>
      <c r="F253" s="65"/>
      <c r="G253" s="24" t="s">
        <v>89</v>
      </c>
      <c r="H253" s="24" t="s">
        <v>92</v>
      </c>
    </row>
    <row r="254" spans="1:8" ht="25.5" customHeight="1">
      <c r="A254" s="61"/>
      <c r="B254" s="7">
        <v>118</v>
      </c>
      <c r="C254" s="5">
        <v>7</v>
      </c>
      <c r="D254" s="6">
        <v>12</v>
      </c>
      <c r="E254" s="42">
        <v>9733000</v>
      </c>
      <c r="F254" s="65"/>
      <c r="G254" s="24" t="s">
        <v>89</v>
      </c>
      <c r="H254" s="24" t="s">
        <v>96</v>
      </c>
    </row>
    <row r="255" spans="1:8" ht="25.5" customHeight="1">
      <c r="A255" s="61"/>
      <c r="B255" s="7">
        <v>119</v>
      </c>
      <c r="C255" s="5">
        <v>7</v>
      </c>
      <c r="D255" s="6">
        <v>12</v>
      </c>
      <c r="E255" s="42">
        <v>509000</v>
      </c>
      <c r="F255" s="65"/>
      <c r="G255" s="24" t="s">
        <v>91</v>
      </c>
      <c r="H255" s="24" t="s">
        <v>93</v>
      </c>
    </row>
    <row r="256" spans="1:8" ht="25.5" customHeight="1">
      <c r="A256" s="61"/>
      <c r="B256" s="7">
        <v>120</v>
      </c>
      <c r="C256" s="5">
        <v>7</v>
      </c>
      <c r="D256" s="6">
        <v>12</v>
      </c>
      <c r="E256" s="42">
        <v>880000</v>
      </c>
      <c r="F256" s="65"/>
      <c r="G256" s="24" t="s">
        <v>100</v>
      </c>
      <c r="H256" s="24" t="s">
        <v>95</v>
      </c>
    </row>
    <row r="257" spans="1:11" ht="25.5" customHeight="1">
      <c r="A257" s="61"/>
      <c r="B257" s="7">
        <v>121</v>
      </c>
      <c r="C257" s="5">
        <v>7</v>
      </c>
      <c r="D257" s="6">
        <v>12</v>
      </c>
      <c r="E257" s="42">
        <v>818000</v>
      </c>
      <c r="F257" s="65"/>
      <c r="G257" s="24" t="s">
        <v>93</v>
      </c>
      <c r="H257" s="24" t="s">
        <v>92</v>
      </c>
    </row>
    <row r="258" spans="1:11" ht="25.5" customHeight="1">
      <c r="A258" s="61"/>
      <c r="B258" s="7">
        <v>122</v>
      </c>
      <c r="C258" s="5">
        <v>7</v>
      </c>
      <c r="D258" s="6">
        <v>12</v>
      </c>
      <c r="E258" s="42">
        <v>1149000</v>
      </c>
      <c r="F258" s="65"/>
      <c r="G258" s="24" t="s">
        <v>97</v>
      </c>
      <c r="H258" s="24" t="s">
        <v>105</v>
      </c>
    </row>
    <row r="259" spans="1:11" ht="25.5" customHeight="1">
      <c r="A259" s="61"/>
      <c r="B259" s="7">
        <v>123</v>
      </c>
      <c r="C259" s="5">
        <v>7</v>
      </c>
      <c r="D259" s="6">
        <v>12</v>
      </c>
      <c r="E259" s="42">
        <v>773000</v>
      </c>
      <c r="F259" s="65"/>
      <c r="G259" s="24" t="s">
        <v>96</v>
      </c>
      <c r="H259" s="24" t="s">
        <v>91</v>
      </c>
    </row>
    <row r="260" spans="1:11" ht="25.5" customHeight="1">
      <c r="A260" s="61"/>
      <c r="B260" s="7">
        <v>124</v>
      </c>
      <c r="C260" s="5">
        <v>7</v>
      </c>
      <c r="D260" s="6">
        <v>12</v>
      </c>
      <c r="E260" s="42">
        <v>8729000</v>
      </c>
      <c r="F260" s="65"/>
      <c r="G260" s="24" t="s">
        <v>89</v>
      </c>
      <c r="H260" s="24" t="s">
        <v>98</v>
      </c>
    </row>
    <row r="261" spans="1:11" ht="25.5" customHeight="1">
      <c r="A261" s="61"/>
      <c r="B261" s="7">
        <v>125</v>
      </c>
      <c r="C261" s="5">
        <v>7</v>
      </c>
      <c r="D261" s="6">
        <v>12</v>
      </c>
      <c r="E261" s="42">
        <v>9159000</v>
      </c>
      <c r="F261" s="65"/>
      <c r="G261" s="24" t="s">
        <v>100</v>
      </c>
      <c r="H261" s="24" t="s">
        <v>89</v>
      </c>
    </row>
    <row r="262" spans="1:11" ht="25.5" customHeight="1">
      <c r="A262" s="61"/>
      <c r="B262" s="7">
        <v>126</v>
      </c>
      <c r="C262" s="5">
        <v>7</v>
      </c>
      <c r="D262" s="6">
        <v>12</v>
      </c>
      <c r="E262" s="42">
        <v>430000</v>
      </c>
      <c r="F262" s="65"/>
      <c r="G262" s="24" t="s">
        <v>100</v>
      </c>
      <c r="H262" s="24" t="s">
        <v>91</v>
      </c>
    </row>
    <row r="263" spans="1:11" ht="25.5" customHeight="1">
      <c r="A263" s="61"/>
      <c r="B263" s="7">
        <v>127</v>
      </c>
      <c r="C263" s="5">
        <v>7</v>
      </c>
      <c r="D263" s="6">
        <v>12</v>
      </c>
      <c r="E263" s="42">
        <v>0</v>
      </c>
      <c r="F263" s="65"/>
      <c r="G263" s="24" t="s">
        <v>99</v>
      </c>
      <c r="H263" s="24" t="s">
        <v>93</v>
      </c>
    </row>
    <row r="264" spans="1:11" ht="25.5" customHeight="1">
      <c r="A264" s="61"/>
      <c r="B264" s="7">
        <v>128</v>
      </c>
      <c r="C264" s="5">
        <v>7</v>
      </c>
      <c r="D264" s="6">
        <v>12</v>
      </c>
      <c r="E264" s="42">
        <v>912000</v>
      </c>
      <c r="F264" s="65"/>
      <c r="G264" s="24" t="s">
        <v>97</v>
      </c>
      <c r="H264" s="24" t="s">
        <v>100</v>
      </c>
    </row>
    <row r="265" spans="1:11" ht="25.5" customHeight="1">
      <c r="A265" s="61"/>
      <c r="B265" s="7">
        <v>129</v>
      </c>
      <c r="C265" s="5">
        <v>7</v>
      </c>
      <c r="D265" s="6">
        <v>12</v>
      </c>
      <c r="E265" s="42">
        <v>991000</v>
      </c>
      <c r="F265" s="65"/>
      <c r="G265" s="24" t="s">
        <v>105</v>
      </c>
      <c r="H265" s="24" t="s">
        <v>96</v>
      </c>
    </row>
    <row r="266" spans="1:11" ht="25.5" customHeight="1">
      <c r="A266" s="61"/>
      <c r="B266" s="7">
        <v>130</v>
      </c>
      <c r="C266" s="5">
        <v>7</v>
      </c>
      <c r="D266" s="6">
        <v>12</v>
      </c>
      <c r="E266" s="42">
        <v>9438000</v>
      </c>
      <c r="F266" s="65"/>
      <c r="G266" s="24" t="s">
        <v>89</v>
      </c>
      <c r="H266" s="24" t="s">
        <v>95</v>
      </c>
    </row>
    <row r="267" spans="1:11">
      <c r="A267" s="61"/>
      <c r="B267" s="62"/>
      <c r="C267" s="62"/>
      <c r="D267" s="62"/>
      <c r="E267" s="62"/>
      <c r="F267" s="62"/>
      <c r="G267" s="62"/>
      <c r="H267" s="62"/>
      <c r="I267" s="62"/>
      <c r="J267" s="61"/>
      <c r="K267" s="61"/>
    </row>
    <row r="268" spans="1:11" ht="27.5">
      <c r="B268" s="114" t="s">
        <v>190</v>
      </c>
      <c r="C268" s="115"/>
      <c r="D268" s="115"/>
      <c r="E268" s="115"/>
      <c r="F268" s="115"/>
      <c r="G268" s="115"/>
    </row>
    <row r="269" spans="1:11" ht="10" customHeight="1">
      <c r="B269" s="99"/>
      <c r="G269" s="100"/>
    </row>
    <row r="270" spans="1:11" ht="18" customHeight="1">
      <c r="B270" s="104" t="s">
        <v>193</v>
      </c>
      <c r="G270" s="100"/>
    </row>
    <row r="271" spans="1:11" ht="18" customHeight="1">
      <c r="B271" s="104" t="s">
        <v>194</v>
      </c>
      <c r="G271" s="100"/>
    </row>
    <row r="272" spans="1:11" ht="18" customHeight="1">
      <c r="B272" s="104" t="s">
        <v>191</v>
      </c>
      <c r="G272" s="100"/>
    </row>
    <row r="273" spans="2:7" ht="18" customHeight="1">
      <c r="B273" s="104" t="s">
        <v>192</v>
      </c>
      <c r="G273" s="100"/>
    </row>
    <row r="274" spans="2:7" ht="10" customHeight="1">
      <c r="B274" s="101"/>
      <c r="C274" s="102"/>
      <c r="D274" s="102"/>
      <c r="E274" s="102"/>
      <c r="F274" s="102"/>
      <c r="G274" s="103"/>
    </row>
  </sheetData>
  <mergeCells count="15">
    <mergeCell ref="B268:G268"/>
    <mergeCell ref="B16:K16"/>
    <mergeCell ref="B17:K19"/>
    <mergeCell ref="B39:K39"/>
    <mergeCell ref="G37:K37"/>
    <mergeCell ref="G33:K33"/>
    <mergeCell ref="G34:K34"/>
    <mergeCell ref="G35:K35"/>
    <mergeCell ref="G36:K36"/>
    <mergeCell ref="E164:G164"/>
    <mergeCell ref="B2:K2"/>
    <mergeCell ref="B4:H4"/>
    <mergeCell ref="B21:K21"/>
    <mergeCell ref="B22:K22"/>
    <mergeCell ref="B24:K24"/>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57" id="{E55CEFAF-73F3-412B-A962-61EBA439189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F33:F37</xm:sqref>
        </x14:conditionalFormatting>
        <x14:conditionalFormatting xmlns:xm="http://schemas.microsoft.com/office/excel/2006/main">
          <x14:cfRule type="iconSet" priority="58" id="{5F519714-C4BE-47B3-8B61-C2357F6597F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F34:F37</xm:sqref>
        </x14:conditionalFormatting>
        <x14:conditionalFormatting xmlns:xm="http://schemas.microsoft.com/office/excel/2006/main">
          <x14:cfRule type="iconSet" priority="27" id="{2B7A2CEE-43E1-4C05-8D24-07289E1867BD}">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8" id="{1203CAFB-FFE2-43AB-B72B-0832373D939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F48</xm:sqref>
        </x14:conditionalFormatting>
        <x14:conditionalFormatting xmlns:xm="http://schemas.microsoft.com/office/excel/2006/main">
          <x14:cfRule type="iconSet" priority="59" id="{277AD01A-D8B3-46CC-ACE7-CDCEB4F3567C}">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60" id="{CBFE42D0-81C6-4B11-A25D-3CA08A2B526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F50:F59</xm:sqref>
        </x14:conditionalFormatting>
        <x14:conditionalFormatting xmlns:xm="http://schemas.microsoft.com/office/excel/2006/main">
          <x14:cfRule type="iconSet" priority="23" id="{CDC9A813-D088-4E26-9F4F-0A54A3945A4E}">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4" id="{5A439377-648B-47C7-B410-3F2E9BB45F4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F69</xm:sqref>
        </x14:conditionalFormatting>
        <x14:conditionalFormatting xmlns:xm="http://schemas.microsoft.com/office/excel/2006/main">
          <x14:cfRule type="iconSet" priority="21" id="{F661F0A7-386F-4080-823E-29DE4C8AA02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2" id="{458C6976-C162-4E0B-9760-81AD49D8F48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F71:F90</xm:sqref>
        </x14:conditionalFormatting>
        <x14:conditionalFormatting xmlns:xm="http://schemas.microsoft.com/office/excel/2006/main">
          <x14:cfRule type="iconSet" priority="19" id="{AC43C71E-BF79-48D3-8F1A-5AE5D7FF1F0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0" id="{F3003136-8D83-4437-B448-6946B5CE851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F100</xm:sqref>
        </x14:conditionalFormatting>
        <x14:conditionalFormatting xmlns:xm="http://schemas.microsoft.com/office/excel/2006/main">
          <x14:cfRule type="iconSet" priority="17" id="{02D31941-BA50-47F6-932F-C4427B7AE394}">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8" id="{EE0C6075-95BB-4079-BB14-6E195F124B9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F102:F121</xm:sqref>
        </x14:conditionalFormatting>
        <x14:conditionalFormatting xmlns:xm="http://schemas.microsoft.com/office/excel/2006/main">
          <x14:cfRule type="iconSet" priority="15" id="{67F5175D-ADA3-4C6C-94BA-338C0B10AC1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6" id="{0D9F8D36-3BBE-4F05-9A60-7BB8C7F03C3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F135</xm:sqref>
        </x14:conditionalFormatting>
        <x14:conditionalFormatting xmlns:xm="http://schemas.microsoft.com/office/excel/2006/main">
          <x14:cfRule type="iconSet" priority="13" id="{DAC2E664-BD02-4B02-9AF0-69423B86028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4" id="{12324A0C-0A2F-4916-9DE8-8A5CDE57CC4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F137:F156</xm:sqref>
        </x14:conditionalFormatting>
        <x14:conditionalFormatting xmlns:xm="http://schemas.microsoft.com/office/excel/2006/main">
          <x14:cfRule type="iconSet" priority="11" id="{5EBA098E-822B-427C-BDE6-A0ED6545CFE8}">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2" id="{5F324541-53D1-4DEC-8B02-2CC4FEE60B0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F168</xm:sqref>
        </x14:conditionalFormatting>
        <x14:conditionalFormatting xmlns:xm="http://schemas.microsoft.com/office/excel/2006/main">
          <x14:cfRule type="iconSet" priority="9" id="{3D87B0F9-BEB7-481D-8920-37B00D3C324A}">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10" id="{E20BD176-E41D-41F1-AADA-CBE9091B31D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F170:F189</xm:sqref>
        </x14:conditionalFormatting>
        <x14:conditionalFormatting xmlns:xm="http://schemas.microsoft.com/office/excel/2006/main">
          <x14:cfRule type="iconSet" priority="7" id="{8C9E4A7A-582B-4551-9FC6-6B262E04684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8" id="{D0F688DF-8858-487C-B716-1A03FF107BB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F207</xm:sqref>
        </x14:conditionalFormatting>
        <x14:conditionalFormatting xmlns:xm="http://schemas.microsoft.com/office/excel/2006/main">
          <x14:cfRule type="iconSet" priority="5" id="{6FBA1E74-7943-4BA9-B3A1-607BB86FFCC7}">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6" id="{793B6E6B-5511-4846-BDE6-CAED4196DFB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F209:F228</xm:sqref>
        </x14:conditionalFormatting>
        <x14:conditionalFormatting xmlns:xm="http://schemas.microsoft.com/office/excel/2006/main">
          <x14:cfRule type="iconSet" priority="3" id="{14C5882A-DF39-4CFB-B460-A0B374C226E2}">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4" id="{91F86AC5-C20E-4B62-AE72-ACBDE2AE03FF}">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F245</xm:sqref>
        </x14:conditionalFormatting>
        <x14:conditionalFormatting xmlns:xm="http://schemas.microsoft.com/office/excel/2006/main">
          <x14:cfRule type="iconSet" priority="1" id="{089ECD2E-574C-4DEE-A4D6-C5EAD8F716C9}">
            <x14:iconSet iconSet="3Symbols" showValue="0" custom="1">
              <x14:cfvo type="percent">
                <xm:f>0</xm:f>
              </x14:cfvo>
              <x14:cfvo type="num">
                <xm:f>0</xm:f>
              </x14:cfvo>
              <x14:cfvo type="num">
                <xm:f>1</xm:f>
              </x14:cfvo>
              <x14:cfIcon iconSet="3Symbols" iconId="0"/>
              <x14:cfIcon iconSet="4RedToBlack" iconId="1"/>
              <x14:cfIcon iconSet="3Symbols" iconId="2"/>
            </x14:iconSet>
          </x14:cfRule>
          <x14:cfRule type="iconSet" priority="2" id="{22EB73A7-23FC-4FE1-B58F-2176F710AA2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F247:F266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Case</vt:lpstr>
      <vt:lpstr>Map</vt:lpstr>
      <vt:lpstr>Answers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FMWC</dc:creator>
  <cp:lastModifiedBy>Jaq Kennedy</cp:lastModifiedBy>
  <cp:lastPrinted>2024-02-16T21:59:00Z</cp:lastPrinted>
  <dcterms:created xsi:type="dcterms:W3CDTF">2023-11-04T19:55:28Z</dcterms:created>
  <dcterms:modified xsi:type="dcterms:W3CDTF">2025-06-07T20:35:06Z</dcterms:modified>
</cp:coreProperties>
</file>